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DEV_DATI_2_AO\CONT_DI_GESTIONE\Budget e Piano\Piani di Sviluppo\Aggiornamento 2024\documenti inviati\"/>
    </mc:Choice>
  </mc:AlternateContent>
  <xr:revisionPtr revIDLastSave="0" documentId="8_{3F015F65-2D9E-4D67-AF29-EA2E4A1492A2}" xr6:coauthVersionLast="47" xr6:coauthVersionMax="47" xr10:uidLastSave="{00000000-0000-0000-0000-000000000000}"/>
  <bookViews>
    <workbookView xWindow="-30828" yWindow="-3204" windowWidth="30936" windowHeight="17040" xr2:uid="{722134F2-C26D-46DB-95C5-5F643B1245B4}"/>
  </bookViews>
  <sheets>
    <sheet name="Allegato PdS Deval" sheetId="1" r:id="rId1"/>
  </sheets>
  <definedNames>
    <definedName name="_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????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11">#REF!</definedName>
    <definedName name="___DAT19">#REF!</definedName>
    <definedName name="___DAT2">#REF!</definedName>
    <definedName name="___DAT3">#REF!</definedName>
    <definedName name="___DAT32">#REF!</definedName>
    <definedName name="___DAT6">#REF!</definedName>
    <definedName name="___DAT7">#REF!</definedName>
    <definedName name="___DAT8">#REF!</definedName>
    <definedName name="___DAT9">#REF!</definedName>
    <definedName name="_AS">#REF!</definedName>
    <definedName name="_Bdg1">#REF!</definedName>
    <definedName name="_CA">#REF!</definedName>
    <definedName name="_CAT1">#REF!</definedName>
    <definedName name="_CAT2">#REF!</definedName>
    <definedName name="_CAT3">#REF!</definedName>
    <definedName name="_CAT4">#REF!</definedName>
    <definedName name="_CE62">#REF!</definedName>
    <definedName name="_CE63">#REF!</definedName>
    <definedName name="_CE64">#REF!</definedName>
    <definedName name="_CE65">#REF!</definedName>
    <definedName name="_CE65C">#REF!</definedName>
    <definedName name="_CE65D">#REF!</definedName>
    <definedName name="_CE65I">#REF!</definedName>
    <definedName name="_CE65O">#REF!</definedName>
    <definedName name="_CE65Q">#REF!</definedName>
    <definedName name="_CE66">#REF!</definedName>
    <definedName name="_CE66D">#REF!</definedName>
    <definedName name="_CE66I">#REF!</definedName>
    <definedName name="_CE66O">#REF!</definedName>
    <definedName name="_CE66Q">#REF!</definedName>
    <definedName name="_CE6M">#REF!</definedName>
    <definedName name="_CE6M1">#REF!</definedName>
    <definedName name="_CE6M2">#REF!</definedName>
    <definedName name="_CE6M3">#REF!</definedName>
    <definedName name="_CE6M4">#REF!</definedName>
    <definedName name="_CEU">#REF!</definedName>
    <definedName name="_CF">#REF!</definedName>
    <definedName name="_CF1">#REF!</definedName>
    <definedName name="_CF1C">#REF!</definedName>
    <definedName name="_CF2">#REF!</definedName>
    <definedName name="_CF2C">#REF!</definedName>
    <definedName name="_CFS">#REF!</definedName>
    <definedName name="_CP">#REF!</definedName>
    <definedName name="_CS">#REF!</definedName>
    <definedName name="_CS1">#REF!</definedName>
    <definedName name="_CS1L">#REF!</definedName>
    <definedName name="_CS1P">#REF!</definedName>
    <definedName name="_CS2">#REF!</definedName>
    <definedName name="_ddd1" hidden="1">{#N/A,#N/A,TRUE,"Allacciamenti 5 anni";#N/A,#N/A,TRUE,"Carico 5 anni";#N/A,#N/A,TRUE,"Qualità a) 5 anni";#N/A,#N/A,TRUE,"Qualità b) 5 anni";#N/A,#N/A,TRUE,"Impatto ambientale 5 anni";#N/A,#N/A,TRUE,"Adeg. tecnico 5 anni"}</definedName>
    <definedName name="_EP11Cq">#REF!</definedName>
    <definedName name="_EP11G">#REF!</definedName>
    <definedName name="_EP11Gq">#REF!</definedName>
    <definedName name="_EP11N">#REF!</definedName>
    <definedName name="_EP11NP">#REF!</definedName>
    <definedName name="_EP11O">#REF!</definedName>
    <definedName name="_EP11Oq">#REF!</definedName>
    <definedName name="_EP11P">#REF!</definedName>
    <definedName name="_EP11P1">#REF!</definedName>
    <definedName name="_EP11P2">#REF!</definedName>
    <definedName name="_EP11Pq">#REF!</definedName>
    <definedName name="_EP11R">#REF!</definedName>
    <definedName name="_EP11RI">#REF!</definedName>
    <definedName name="_EP11RP">#REF!</definedName>
    <definedName name="_EP11T">#REF!</definedName>
    <definedName name="_EP11Tq">#REF!</definedName>
    <definedName name="_EP12">#REF!</definedName>
    <definedName name="_EP13">#REF!</definedName>
    <definedName name="_EP14">#REF!</definedName>
    <definedName name="_EP2">#REF!</definedName>
    <definedName name="_EP21">#REF!</definedName>
    <definedName name="_EP22">#REF!</definedName>
    <definedName name="_EP23">#REF!</definedName>
    <definedName name="_EP24">#REF!</definedName>
    <definedName name="_EP3">#REF!</definedName>
    <definedName name="_EP7">#REF!</definedName>
    <definedName name="_EP7A">#REF!</definedName>
    <definedName name="_EP7B">#REF!</definedName>
    <definedName name="_EP7C">#REF!</definedName>
    <definedName name="_EP7P">#REF!</definedName>
    <definedName name="_EP7PA">#REF!</definedName>
    <definedName name="_EP7PB">#REF!</definedName>
    <definedName name="_EP7PC">#REF!</definedName>
    <definedName name="_EP7T">#REF!</definedName>
    <definedName name="_FF">#REF!</definedName>
    <definedName name="_FGN">#REF!</definedName>
    <definedName name="_FGR">#REF!</definedName>
    <definedName name="_xlnm._FilterDatabase" localSheetId="0" hidden="1">'Allegato PdS Deval'!$A$1:$P$51</definedName>
    <definedName name="_g2" hidden="1">{#N/A,#N/A,TRUE,"Allacciamenti 5 anni";#N/A,#N/A,TRUE,"Carico 5 anni";#N/A,#N/A,TRUE,"Qualità a) 5 anni";#N/A,#N/A,TRUE,"Qualità b) 5 anni";#N/A,#N/A,TRUE,"Impatto ambientale 5 anni";#N/A,#N/A,TRUE,"Adeg. tecnico 5 anni"}</definedName>
    <definedName name="_g3" hidden="1">{#N/A,#N/A,TRUE,"Allacciamenti 5 anni";#N/A,#N/A,TRUE,"Carico 5 anni";#N/A,#N/A,TRUE,"Qualità a) 5 anni";#N/A,#N/A,TRUE,"Qualità b) 5 anni";#N/A,#N/A,TRUE,"Impatto ambientale 5 anni";#N/A,#N/A,TRUE,"Adeg. tecnico 5 anni"}</definedName>
    <definedName name="_g4" hidden="1">{#N/A,#N/A,TRUE,"Allacciamenti 5 anni";#N/A,#N/A,TRUE,"Carico 5 anni";#N/A,#N/A,TRUE,"Qualità a) 5 anni";#N/A,#N/A,TRUE,"Qualità b) 5 anni";#N/A,#N/A,TRUE,"Impatto ambientale 5 anni";#N/A,#N/A,TRUE,"Adeg. tecnico 5 anni"}</definedName>
    <definedName name="_GC">#REF!</definedName>
    <definedName name="_IGK">#REF!</definedName>
    <definedName name="_II">#REF!</definedName>
    <definedName name="_IIC">#REF!</definedName>
    <definedName name="_IRM">#REF!</definedName>
    <definedName name="_IS">#REF!</definedName>
    <definedName name="_mat1" hidden="1">{#N/A,#N/A,TRUE,"Allacciamenti 5 anni";#N/A,#N/A,TRUE,"Carico 5 anni";#N/A,#N/A,TRUE,"Qualità a) 5 anni";#N/A,#N/A,TRUE,"Qualità b) 5 anni";#N/A,#N/A,TRUE,"Impatto ambientale 5 anni";#N/A,#N/A,TRUE,"Adeg. tecnico 5 anni"}</definedName>
    <definedName name="_MIN">#REF!</definedName>
    <definedName name="_MLU">#REF!</definedName>
    <definedName name="_MOU">#REF!</definedName>
    <definedName name="_MRU">#REF!</definedName>
    <definedName name="_MVP">#REF!</definedName>
    <definedName name="_PA1">#REF!</definedName>
    <definedName name="_PA11">#REF!</definedName>
    <definedName name="_PA15">#REF!</definedName>
    <definedName name="_PA2">#REF!</definedName>
    <definedName name="_PA3">#REF!</definedName>
    <definedName name="_PA3V">#REF!</definedName>
    <definedName name="_PA4">#REF!</definedName>
    <definedName name="_PB">#REF!</definedName>
    <definedName name="_PB2">#REF!</definedName>
    <definedName name="_PB21">#REF!</definedName>
    <definedName name="_PB22B">#REF!</definedName>
    <definedName name="_PB22BA">#REF!</definedName>
    <definedName name="_PB22BI">#REF!</definedName>
    <definedName name="_PB22BU">#REF!</definedName>
    <definedName name="_PB23">#REF!</definedName>
    <definedName name="_PB3">#REF!</definedName>
    <definedName name="_PB5">#REF!</definedName>
    <definedName name="_PB51">#REF!</definedName>
    <definedName name="_PB52">#REF!</definedName>
    <definedName name="_PBV">#REF!</definedName>
    <definedName name="_PC">#REF!</definedName>
    <definedName name="_pce">#REF!</definedName>
    <definedName name="_PD1">#REF!</definedName>
    <definedName name="_PD1A">#REF!</definedName>
    <definedName name="_PD1I">#REF!</definedName>
    <definedName name="_PD1U">#REF!</definedName>
    <definedName name="_PD2">#REF!</definedName>
    <definedName name="_PD2U">#REF!</definedName>
    <definedName name="_PD2UA">#REF!</definedName>
    <definedName name="_PD2UI">#REF!</definedName>
    <definedName name="_PD2V">#REF!</definedName>
    <definedName name="_PD3">#REF!</definedName>
    <definedName name="_PD3V">#REF!</definedName>
    <definedName name="_PE">#REF!</definedName>
    <definedName name="_PH1">#REF!</definedName>
    <definedName name="_PI">#REF!</definedName>
    <definedName name="_PI1">#REF!</definedName>
    <definedName name="_PI1A">#REF!</definedName>
    <definedName name="_PI1A3">#REF!</definedName>
    <definedName name="_PI1A6">#REF!</definedName>
    <definedName name="_PI1A7">#REF!</definedName>
    <definedName name="_PI1A8">#REF!</definedName>
    <definedName name="_PI1E">#REF!</definedName>
    <definedName name="_PI1E1">#REF!</definedName>
    <definedName name="_PI1E2">#REF!</definedName>
    <definedName name="_PI1E3">#REF!</definedName>
    <definedName name="_PI1E4">#REF!</definedName>
    <definedName name="_PI1E5">#REF!</definedName>
    <definedName name="_PI1E6">#REF!</definedName>
    <definedName name="_PI1E7">#REF!</definedName>
    <definedName name="_PI1E8">#REF!</definedName>
    <definedName name="_PI1E9">#REF!</definedName>
    <definedName name="_PI1EA">#REF!</definedName>
    <definedName name="_PI1EB">#REF!</definedName>
    <definedName name="_PI1EC">#REF!</definedName>
    <definedName name="_PI1ED">#REF!</definedName>
    <definedName name="_PI1EE">#REF!</definedName>
    <definedName name="_PI1P">#REF!</definedName>
    <definedName name="_PI1P1">#REF!</definedName>
    <definedName name="_PI1P2">#REF!</definedName>
    <definedName name="_PI1P3">#REF!</definedName>
    <definedName name="_PI1PN">#REF!</definedName>
    <definedName name="_PI1PN1">#REF!</definedName>
    <definedName name="_PI1PN2">#REF!</definedName>
    <definedName name="_PI1PN3">#REF!</definedName>
    <definedName name="_PI2">#REF!</definedName>
    <definedName name="_PIF">#REF!</definedName>
    <definedName name="_prc">#REF!</definedName>
    <definedName name="_QMP">#REF!</definedName>
    <definedName name="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1_mis">#REF!</definedName>
    <definedName name="_r1cot">#REF!</definedName>
    <definedName name="_r1dis">#REF!</definedName>
    <definedName name="_r3_mis">#REF!</definedName>
    <definedName name="_r3cot">#REF!</definedName>
    <definedName name="_r3dis">#REF!</definedName>
    <definedName name="_REA">#REF!</definedName>
    <definedName name="_REA5">#REF!</definedName>
    <definedName name="_REA6">#REF!</definedName>
    <definedName name="_REAq">#REF!</definedName>
    <definedName name="_REI">#REF!</definedName>
    <definedName name="_REI1">#REF!</definedName>
    <definedName name="_REI2">#REF!</definedName>
    <definedName name="_REIL">#REF!</definedName>
    <definedName name="_REIq">#REF!</definedName>
    <definedName name="_REIT">#REF!</definedName>
    <definedName name="_REU">#REF!</definedName>
    <definedName name="_REV">#REF!</definedName>
    <definedName name="_REV2A">#REF!</definedName>
    <definedName name="_REV2B">#REF!</definedName>
    <definedName name="_ric1">#REF!</definedName>
    <definedName name="_ric2">#REF!</definedName>
    <definedName name="_ric3">#REF!</definedName>
    <definedName name="_ric4">#REF!</definedName>
    <definedName name="_Table1_In1" hidden="1">#REF!</definedName>
    <definedName name="_Table1_Out" hidden="1">#REF!</definedName>
    <definedName name="_TC2C">#REF!</definedName>
    <definedName name="_TC2G">#REF!</definedName>
    <definedName name="_TC2O">#REF!</definedName>
    <definedName name="_TC2T">#REF!</definedName>
    <definedName name="_TC31">#REF!</definedName>
    <definedName name="_TC312">#REF!</definedName>
    <definedName name="_TC32">#REF!</definedName>
    <definedName name="_TC3C">#REF!</definedName>
    <definedName name="_TC3G">#REF!</definedName>
    <definedName name="_TC3O">#REF!</definedName>
    <definedName name="_TC3T">#REF!</definedName>
    <definedName name="_TC7">#REF!</definedName>
    <definedName name="_ti">#REF!</definedName>
    <definedName name="_TI1">#REF!</definedName>
    <definedName name="_TI2">#REF!</definedName>
    <definedName name="_TMA">#REF!</definedName>
    <definedName name="_tmcp">#REF!</definedName>
    <definedName name="_TMN">#REF!</definedName>
    <definedName name="_TMP">#REF!</definedName>
    <definedName name="_TMS">#REF!</definedName>
    <definedName name="_TP">#REF!</definedName>
    <definedName name="_TP1">#REF!</definedName>
    <definedName name="_TP2">#REF!</definedName>
    <definedName name="_TP3">#REF!</definedName>
    <definedName name="_TU">#REF!</definedName>
    <definedName name="_VFT">#REF!</definedName>
    <definedName name="_WW2">#REF!</definedName>
    <definedName name="_X">#REF!</definedName>
    <definedName name="a" hidden="1">{#N/A,#N/A,TRUE,"Allacciamenti 5 anni";#N/A,#N/A,TRUE,"Carico 5 anni";#N/A,#N/A,TRUE,"Qualità a) 5 anni";#N/A,#N/A,TRUE,"Qualità b) 5 anni";#N/A,#N/A,TRUE,"Impatto ambientale 5 anni";#N/A,#N/A,TRUE,"Adeg. tecnico 5 anni"}</definedName>
    <definedName name="aaa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aaaaaa" hidden="1">{"Area1",#N/A,TRUE,"Obiettivo";"Area2",#N/A,TRUE,"Dati per Direzione"}</definedName>
    <definedName name="aaaaaqa" hidden="1">{#N/A,#N/A,FALSE,"MONTHDET";#N/A,#N/A,FALSE,"ACTUAL"}</definedName>
    <definedName name="aab" hidden="1">{#N/A,#N/A,FALSE,"MONTHDET";#N/A,#N/A,FALSE,"ACTUAL"}</definedName>
    <definedName name="AAT1_">#REF!</definedName>
    <definedName name="ALTA">#REF!</definedName>
    <definedName name="AP_00">#REF!</definedName>
    <definedName name="_xlnm.Print_Area" localSheetId="0">'Allegato PdS Deval'!$A$1:$P$43</definedName>
    <definedName name="_xlnm.Print_Area">#REF!</definedName>
    <definedName name="areadati">#REF!</definedName>
    <definedName name="asdfas" hidden="1">#REF!</definedName>
    <definedName name="asssssss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bb" hidden="1">{#N/A,#N/A,TRUE,"Allacciamenti 5 anni";#N/A,#N/A,TRUE,"Carico 5 anni";#N/A,#N/A,TRUE,"Qualità a) 5 anni";#N/A,#N/A,TRUE,"Qualità b) 5 anni";#N/A,#N/A,TRUE,"Impatto ambientale 5 anni";#N/A,#N/A,TRUE,"Adeg. tecnico 5 anni"}</definedName>
    <definedName name="bbb" hidden="1">{#N/A,#N/A,TRUE,"Allacciamenti 5 anni";#N/A,#N/A,TRUE,"Carico 5 anni";#N/A,#N/A,TRUE,"Qualità a) 5 anni";#N/A,#N/A,TRUE,"Qualità b) 5 anni";#N/A,#N/A,TRUE,"Impatto ambientale 5 anni";#N/A,#N/A,TRUE,"Adeg. tecnico 5 anni"}</definedName>
    <definedName name="bbbbbbbbbbb" hidden="1">{"Area1",#N/A,TRUE,"Obiettivo";"Area2",#N/A,TRUE,"Dati per Direzione"}</definedName>
    <definedName name="bdg">#REF!</definedName>
    <definedName name="BDG_01">#REF!</definedName>
    <definedName name="BDG_02">#REF!</definedName>
    <definedName name="BIL127Conti10N">#REF!</definedName>
    <definedName name="BIL127conti10n1">#REF!</definedName>
    <definedName name="BIL127SaldoN">#REF!</definedName>
    <definedName name="BIL127SaldoN1">#REF!</definedName>
    <definedName name="Bilanciamento_Volumi_CE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TA1_">#REF!</definedName>
    <definedName name="BTA2_">#REF!</definedName>
    <definedName name="BTA3_">#REF!</definedName>
    <definedName name="BTA4_">#REF!</definedName>
    <definedName name="BTA5_">#REF!</definedName>
    <definedName name="BTA6_">#REF!</definedName>
    <definedName name="BtabAB">#REF!</definedName>
    <definedName name="BtabC1">#REF!</definedName>
    <definedName name="BtabC2">#REF!</definedName>
    <definedName name="BtabF1">#REF!</definedName>
    <definedName name="BtabF2">#REF!</definedName>
    <definedName name="BtabF3">#REF!</definedName>
    <definedName name="BtabI">#REF!</definedName>
    <definedName name="BTIP">#REF!</definedName>
    <definedName name="Budget03">#REF!</definedName>
    <definedName name="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a">#REF!</definedName>
    <definedName name="cccc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dC">#REF!</definedName>
    <definedName name="ce_no">#REF!</definedName>
    <definedName name="CE2012_">#REF!</definedName>
    <definedName name="CE2013_">#REF!</definedName>
    <definedName name="CE2014_">#REF!</definedName>
    <definedName name="CE2015_">#REF!</definedName>
    <definedName name="CE2016_">#REF!</definedName>
    <definedName name="CE2017_">#REF!</definedName>
    <definedName name="CE2018_">#REF!</definedName>
    <definedName name="ciao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lassificazione">#REF!</definedName>
    <definedName name="Cli_Att_ALTA">#REF!</definedName>
    <definedName name="Cli_Att_BTA1">#REF!</definedName>
    <definedName name="Cli_Att_BTA2">#REF!</definedName>
    <definedName name="Cli_Att_BTA3">#REF!</definedName>
    <definedName name="Cli_Att_BTA4">#REF!</definedName>
    <definedName name="Cli_Att_BTA5">#REF!</definedName>
    <definedName name="Cli_Att_BTA6">#REF!</definedName>
    <definedName name="Cli_Att_D2">#REF!</definedName>
    <definedName name="Cli_Att_D3">#REF!</definedName>
    <definedName name="Cli_Att_IPBT">#REF!</definedName>
    <definedName name="Cli_Att_IPMT">#REF!</definedName>
    <definedName name="Cli_Att_MTA1">#REF!</definedName>
    <definedName name="Cli_Att_MTA2">#REF!</definedName>
    <definedName name="Cli_Att_MTA3">#REF!</definedName>
    <definedName name="col_p">#REF!</definedName>
    <definedName name="cons">#REF!</definedName>
    <definedName name="ConsPers2004">#REF!</definedName>
    <definedName name="CONTO">#REF!</definedName>
    <definedName name="CtabAB">#REF!</definedName>
    <definedName name="CtabC1">#REF!</definedName>
    <definedName name="CtabC2">#REF!</definedName>
    <definedName name="CtabE">#REF!</definedName>
    <definedName name="CtabF1">#REF!</definedName>
    <definedName name="CtabF2">#REF!</definedName>
    <definedName name="CtabF3">#REF!</definedName>
    <definedName name="Cwvu.lib1." hidden="1">#REF!,#REF!</definedName>
    <definedName name="D1_">#REF!</definedName>
    <definedName name="data_valutazion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8">#REF!</definedName>
    <definedName name="DATA9">#REF!</definedName>
    <definedName name="_xlnm.Database">#REF!</definedName>
    <definedName name="DataCapFloor">#N/A</definedName>
    <definedName name="Dataloader_Esercizio" hidden="1">{#N/A,#N/A,TRUE,"Allacciamenti 5 anni";#N/A,#N/A,TRUE,"Carico 5 anni";#N/A,#N/A,TRUE,"Qualità a) 5 anni";#N/A,#N/A,TRUE,"Qualità b) 5 anni";#N/A,#N/A,TRUE,"Impatto ambientale 5 anni";#N/A,#N/A,TRUE,"Adeg. tecnico 5 anni"}</definedName>
    <definedName name="DataLoan">#N/A</definedName>
    <definedName name="DataSwap">#N/A</definedName>
    <definedName name="DataSwaption">#N/A</definedName>
    <definedName name="dati">#REF!</definedName>
    <definedName name="Dati_Mensili_2004">#REF!</definedName>
    <definedName name="Dati_SAP">#REF!</definedName>
    <definedName name="dati1">#REF!</definedName>
    <definedName name="dati2">#REF!</definedName>
    <definedName name="dati3">#REF!</definedName>
    <definedName name="dati4">#REF!</definedName>
    <definedName name="DatiConsuntivo2003">#REF!</definedName>
    <definedName name="DBORD">#REF!</definedName>
    <definedName name="dcssd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hidden="1">{#N/A,#N/A,TRUE,"Allacciamenti 5 anni";#N/A,#N/A,TRUE,"Carico 5 anni";#N/A,#N/A,TRUE,"Qualità a) 5 anni";#N/A,#N/A,TRUE,"Qualità b) 5 anni";#N/A,#N/A,TRUE,"Impatto ambientale 5 anni";#N/A,#N/A,TRUE,"Adeg. tecnico 5 anni"}</definedName>
    <definedName name="ddtri">#REF!</definedName>
    <definedName name="Denom">#REF!</definedName>
    <definedName name="de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val_NEW">#REF!</definedName>
    <definedName name="DFG" hidden="1">{#N/A,#N/A,FALSE,"bs_cons";#N/A,#N/A,FALSE,"bs_grup";#N/A,#N/A,FALSE,"bs_umpl";#N/A,#N/A,FALSE,"bs_bim";#N/A,#N/A,FALSE,"bs_bdb";#N/A,#N/A,FALSE,"bs_mq32";#N/A,#N/A,FALSE,"bs_bsrl"}</definedName>
    <definedName name="DIREZ">#N/A</definedName>
    <definedName name="DOM">#REF!</definedName>
    <definedName name="d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e">#REF!</definedName>
    <definedName name="eds_budget1" hidden="1">{#N/A,#N/A,TRUE,"Allacciamenti 5 anni";#N/A,#N/A,TRUE,"Carico 5 anni";#N/A,#N/A,TRUE,"Qualità a) 5 anni";#N/A,#N/A,TRUE,"Qualità b) 5 anni";#N/A,#N/A,TRUE,"Impatto ambientale 5 anni";#N/A,#N/A,TRUE,"Adeg. tecnico 5 anni"}</definedName>
    <definedName name="ee" hidden="1">{#N/A,#N/A,TRUE,"Allacciamenti 5 anni";#N/A,#N/A,TRUE,"Carico 5 anni";#N/A,#N/A,TRUE,"Qualità a) 5 anni";#N/A,#N/A,TRUE,"Qualità b) 5 anni";#N/A,#N/A,TRUE,"Impatto ambientale 5 anni";#N/A,#N/A,TRUE,"Adeg. tecnico 5 anni"}</definedName>
    <definedName name="eee" hidden="1">{#N/A,#N/A,TRUE,"Allacciamenti 5 anni";#N/A,#N/A,TRUE,"Carico 5 anni";#N/A,#N/A,TRUE,"Qualità a) 5 anni";#N/A,#N/A,TRUE,"Qualità b) 5 anni";#N/A,#N/A,TRUE,"Impatto ambientale 5 anni";#N/A,#N/A,TRUE,"Adeg. tecnico 5 anni"}</definedName>
    <definedName name="eee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lenco_Unità_con_UO">#REF!</definedName>
    <definedName name="elenco1">#REF!</definedName>
    <definedName name="ElencoNomi">#REF!</definedName>
    <definedName name="erttt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ur">#REF!</definedName>
    <definedName name="EV__EXPOPTIONS__" hidden="1">0</definedName>
    <definedName name="EV__LASTREFTIME__" hidden="1">39128.4704861111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134217751</definedName>
    <definedName name="EV__WBVERSION__" hidden="1">0</definedName>
    <definedName name="f">#REF!</definedName>
    <definedName name="fahgsdfh" hidden="1">{#N/A,#N/A,TRUE,"Allacciamenti 5 anni";#N/A,#N/A,TRUE,"Carico 5 anni";#N/A,#N/A,TRUE,"Qualità a) 5 anni";#N/A,#N/A,TRUE,"Qualità b) 5 anni";#N/A,#N/A,TRUE,"Impatto ambientale 5 anni";#N/A,#N/A,TRUE,"Adeg. tecnico 5 anni"}</definedName>
    <definedName name="FEE_UdaMT">#REF!</definedName>
    <definedName name="FF" hidden="1">{#N/A,#N/A,TRUE,"Allacciamenti 5 anni";#N/A,#N/A,TRUE,"Carico 5 anni";#N/A,#N/A,TRUE,"Qualità a) 5 anni";#N/A,#N/A,TRUE,"Qualità b) 5 anni";#N/A,#N/A,TRUE,"Impatto ambientale 5 anni";#N/A,#N/A,TRUE,"Adeg. tecnico 5 anni"}</definedName>
    <definedName name="FFF" hidden="1">{#N/A,#N/A,TRUE,"Allacciamenti 5 anni";#N/A,#N/A,TRUE,"Carico 5 anni";#N/A,#N/A,TRUE,"Qualità a) 5 anni";#N/A,#N/A,TRUE,"Qualità b) 5 anni";#N/A,#N/A,TRUE,"Impatto ambientale 5 anni";#N/A,#N/A,TRUE,"Adeg. tecnico 5 anni"}</definedName>
    <definedName name="FFFF" hidden="1">{#N/A,#N/A,TRUE,"Allacciamenti 5 anni";#N/A,#N/A,TRUE,"Carico 5 anni";#N/A,#N/A,TRUE,"Qualità a) 5 anni";#N/A,#N/A,TRUE,"Qualità b) 5 anni";#N/A,#N/A,TRUE,"Impatto ambientale 5 anni";#N/A,#N/A,TRUE,"Adeg. tecnico 5 anni"}</definedName>
    <definedName name="g" hidden="1">{#N/A,#N/A,TRUE,"Allacciamenti 5 anni";#N/A,#N/A,TRUE,"Carico 5 anni";#N/A,#N/A,TRUE,"Qualità a) 5 anni";#N/A,#N/A,TRUE,"Qualità b) 5 anni";#N/A,#N/A,TRUE,"Impatto ambientale 5 anni";#N/A,#N/A,TRUE,"Adeg. tecnico 5 anni"}</definedName>
    <definedName name="ggg" hidden="1">{"'Set-Out'!$A$1:$H$30"}</definedName>
    <definedName name="ggggg" hidden="1">{"Area1",#N/A,TRUE,"Obiettivo";"Area2",#N/A,TRUE,"Dati per Direzione"}</definedName>
    <definedName name="HH" hidden="1">{#N/A,#N/A,TRUE,"Allacciamenti 5 anni";#N/A,#N/A,TRUE,"Carico 5 anni";#N/A,#N/A,TRUE,"Qualità a) 5 anni";#N/A,#N/A,TRUE,"Qualità b) 5 anni";#N/A,#N/A,TRUE,"Impatto ambientale 5 anni";#N/A,#N/A,TRUE,"Adeg. tecnico 5 anni"}</definedName>
    <definedName name="HHH" hidden="1">{#N/A,#N/A,TRUE,"Allacciamenti 5 anni";#N/A,#N/A,TRUE,"Carico 5 anni";#N/A,#N/A,TRUE,"Qualità a) 5 anni";#N/A,#N/A,TRUE,"Qualità b) 5 anni";#N/A,#N/A,TRUE,"Impatto ambientale 5 anni";#N/A,#N/A,TRUE,"Adeg. tecnico 5 anni"}</definedName>
    <definedName name="HHHH" hidden="1">{#N/A,#N/A,TRUE,"Allacciamenti 5 anni";#N/A,#N/A,TRUE,"Carico 5 anni";#N/A,#N/A,TRUE,"Qualità a) 5 anni";#N/A,#N/A,TRUE,"Qualità b) 5 anni";#N/A,#N/A,TRUE,"Impatto ambientale 5 anni";#N/A,#N/A,TRUE,"Adeg. tecnico 5 anni"}</definedName>
    <definedName name="Historical_Reset_Rates">OFFSET(#REF!,0,0,COUNTA(#REF!),COUNTA(#REF!))</definedName>
    <definedName name="holidays">#REF!</definedName>
    <definedName name="HTML_CodePage" hidden="1">1252</definedName>
    <definedName name="HTML_Description" hidden="1">""</definedName>
    <definedName name="HTML_Email" hidden="1">""</definedName>
    <definedName name="HTML_Header" hidden="1">"Foglio1"</definedName>
    <definedName name="HTML_LastUpdate" hidden="1">"10/11/98"</definedName>
    <definedName name="HTML_LineAfter" hidden="1">FALSE</definedName>
    <definedName name="HTML_LineBefore" hidden="1">FALSE</definedName>
    <definedName name="HTML_Name" hidden="1">"a901331"</definedName>
    <definedName name="HTML_OBDlg2" hidden="1">TRUE</definedName>
    <definedName name="HTML_OBDlg4" hidden="1">TRUE</definedName>
    <definedName name="HTML_OS" hidden="1">0</definedName>
    <definedName name="HTML_PathFile" hidden="1">"C:\WINDOWS\Desktop\Walter.old\MioHTML.htm"</definedName>
    <definedName name="HTML_Title" hidden="1">"Avvisi_tutti"</definedName>
    <definedName name="i" hidden="1">{#N/A,#N/A,TRUE,"Allacciamenti 5 anni";#N/A,#N/A,TRUE,"Carico 5 anni";#N/A,#N/A,TRUE,"Qualità a) 5 anni";#N/A,#N/A,TRUE,"Qualità b) 5 anni";#N/A,#N/A,TRUE,"Impatto ambientale 5 anni";#N/A,#N/A,TRUE,"Adeg. tecnico 5 anni"}</definedName>
    <definedName name="iii" hidden="1">{#N/A,#N/A,TRUE,"Allacciamenti 5 anni";#N/A,#N/A,TRUE,"Carico 5 anni";#N/A,#N/A,TRUE,"Qualità a) 5 anni";#N/A,#N/A,TRUE,"Qualità b) 5 anni";#N/A,#N/A,TRUE,"Impatto ambientale 5 anni";#N/A,#N/A,TRUE,"Adeg. tecnico 5 anni"}</definedName>
    <definedName name="IIIIIIIIIIIII" hidden="1">{#N/A,#N/A,TRUE,"Allacciamenti 5 anni";#N/A,#N/A,TRUE,"Carico 5 anni";#N/A,#N/A,TRUE,"Qualità a) 5 anni";#N/A,#N/A,TRUE,"Qualità b) 5 anni";#N/A,#N/A,TRUE,"Impatto ambientale 5 anni";#N/A,#N/A,TRUE,"Adeg. tecnico 5 anni"}</definedName>
    <definedName name="Impiegati1997">#REF!</definedName>
    <definedName name="IP_BT">#REF!</definedName>
    <definedName name="IP_M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38959.4693287037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Z" hidden="1">{#N/A,#N/A,FALSE,"bs_cons";#N/A,#N/A,FALSE,"bs_grup";#N/A,#N/A,FALSE,"bs_umpl";#N/A,#N/A,FALSE,"bs_bim";#N/A,#N/A,FALSE,"bs_bdb";#N/A,#N/A,FALSE,"bs_mq32";#N/A,#N/A,FALSE,"bs_bsrl"}</definedName>
    <definedName name="jjj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K2___PARKEDCVW__" hidden="1">"FINANCIALS;A=CK00100TOT;C=ACTUAL;R=LC;UA=D_TOP;E=P500231;UB=TPTOP;UC=F_FISICO;T=2004.DEC;F=PERIODIC;"</definedName>
    <definedName name="K2_ISWBINITED" hidden="1">TRUE</definedName>
    <definedName name="K2_WBEVMODE" hidden="1">0</definedName>
    <definedName name="K2_WBHASINITMODE" hidden="1">1</definedName>
    <definedName name="kkkk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OKO" hidden="1">{#N/A,#N/A,TRUE,"Allacciamenti 5 anni";#N/A,#N/A,TRUE,"Carico 5 anni";#N/A,#N/A,TRUE,"Qualità a) 5 anni";#N/A,#N/A,TRUE,"Qualità b) 5 anni";#N/A,#N/A,TRUE,"Impatto ambientale 5 anni";#N/A,#N/A,TRUE,"Adeg. tecnico 5 anni"}</definedName>
    <definedName name="Label">#REF!</definedName>
    <definedName name="ListOffset" hidden="1">1</definedName>
    <definedName name="lll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l" hidden="1">{"'Set-Out'!$A$1:$H$30"}</definedName>
    <definedName name="lllll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uca" hidden="1">#REF!</definedName>
    <definedName name="m" hidden="1">{#N/A,#N/A,TRUE,"Allacciamenti 5 anni";#N/A,#N/A,TRUE,"Carico 5 anni";#N/A,#N/A,TRUE,"Qualità a) 5 anni";#N/A,#N/A,TRUE,"Qualità b) 5 anni";#N/A,#N/A,TRUE,"Impatto ambientale 5 anni";#N/A,#N/A,TRUE,"Adeg. tecnico 5 anni"}</definedName>
    <definedName name="Materiale_circolante_connotato">#REF!</definedName>
    <definedName name="MENSILE__CBT_ZONE">#REF!</definedName>
    <definedName name="MENSILE_CE_ZONE">#REF!</definedName>
    <definedName name="MESI">#REF!</definedName>
    <definedName name="mio">#REF!</definedName>
    <definedName name="miobdgsto">#REF!</definedName>
    <definedName name="miodett">#REF!</definedName>
    <definedName name="miodettriga">#REF!</definedName>
    <definedName name="miodic2012">#REF!</definedName>
    <definedName name="MIOGESTUT">#REF!</definedName>
    <definedName name="miogestutapr">#REF!</definedName>
    <definedName name="miogestutdic">#REF!</definedName>
    <definedName name="mmm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mmmm" hidden="1">{#N/A,#N/A,TRUE,"Allacciamenti 5 anni";#N/A,#N/A,TRUE,"Carico 5 anni";#N/A,#N/A,TRUE,"Qualità a) 5 anni";#N/A,#N/A,TRUE,"Qualità b) 5 anni";#N/A,#N/A,TRUE,"Impatto ambientale 5 anni";#N/A,#N/A,TRUE,"Adeg. tecnico 5 anni"}</definedName>
    <definedName name="Monito">#REF!</definedName>
    <definedName name="MTA1_">#REF!</definedName>
    <definedName name="MTA2_">#REF!</definedName>
    <definedName name="MTA3_">#REF!</definedName>
    <definedName name="MTIP">#REF!</definedName>
    <definedName name="n" hidden="1">{"Area1",#N/A,TRUE,"Obiettivo";"Area2",#N/A,TRUE,"Dati per Direzione"}</definedName>
    <definedName name="new" hidden="1">{#N/A,#N/A,TRUE,"Allacciamenti 5 anni";#N/A,#N/A,TRUE,"Carico 5 anni";#N/A,#N/A,TRUE,"Qualità a) 5 anni";#N/A,#N/A,TRUE,"Qualità b) 5 anni";#N/A,#N/A,TRUE,"Impatto ambientale 5 anni";#N/A,#N/A,TRUE,"Adeg. tecnico 5 anni"}</definedName>
    <definedName name="nn" hidden="1">{#N/A,#N/A,TRUE,"Allacciamenti 5 anni";#N/A,#N/A,TRUE,"Carico 5 anni";#N/A,#N/A,TRUE,"Qualità a) 5 anni";#N/A,#N/A,TRUE,"Qualità b) 5 anni";#N/A,#N/A,TRUE,"Impatto ambientale 5 anni";#N/A,#N/A,TRUE,"Adeg. tecnico 5 anni"}</definedName>
    <definedName name="nnnn" hidden="1">{#N/A,#N/A,TRUE,"Allacciamenti 5 anni";#N/A,#N/A,TRUE,"Carico 5 anni";#N/A,#N/A,TRUE,"Qualità a) 5 anni";#N/A,#N/A,TRUE,"Qualità b) 5 anni";#N/A,#N/A,TRUE,"Impatto ambientale 5 anni";#N/A,#N/A,TRUE,"Adeg. tecnico 5 anni"}</definedName>
    <definedName name="NOMEMESE">#REF!</definedName>
    <definedName name="o" hidden="1">{"Area1",#N/A,TRUE,"Obiettivo";"Area2",#N/A,TRUE,"Dati per Direzione"}</definedName>
    <definedName name="ooo" hidden="1">{#N/A,#N/A,TRUE,"Allacciamenti 5 anni";#N/A,#N/A,TRUE,"Carico 5 anni";#N/A,#N/A,TRUE,"Qualità a) 5 anni";#N/A,#N/A,TRUE,"Qualità b) 5 anni";#N/A,#N/A,TRUE,"Impatto ambientale 5 anni";#N/A,#N/A,TRUE,"Adeg. tecnico 5 anni"}</definedName>
    <definedName name="Operai1997">#REF!</definedName>
    <definedName name="p" hidden="1">{#N/A,#N/A,TRUE,"Allacciamenti 5 anni";#N/A,#N/A,TRUE,"Carico 5 anni";#N/A,#N/A,TRUE,"Qualità a) 5 anni";#N/A,#N/A,TRUE,"Qualità b) 5 anni";#N/A,#N/A,TRUE,"Impatto ambientale 5 anni";#N/A,#N/A,TRUE,"Adeg. tecnico 5 anni"}</definedName>
    <definedName name="P2_LAT" hidden="1">{#N/A,#N/A,TRUE,"Allacciamenti 5 anni";#N/A,#N/A,TRUE,"Carico 5 anni";#N/A,#N/A,TRUE,"Qualità a) 5 anni";#N/A,#N/A,TRUE,"Qualità b) 5 anni";#N/A,#N/A,TRUE,"Impatto ambientale 5 anni";#N/A,#N/A,TRUE,"Adeg. tecnico 5 anni"}</definedName>
    <definedName name="pat" hidden="1">{#N/A,#N/A,FALSE,"HIGHNEW";#N/A,#N/A,FALSE,"HIGHOLD";#N/A,#N/A,FALSE,"MTHDET";#N/A,#N/A,FALSE,"ACTDET"}</definedName>
    <definedName name="Periodo">#REF!</definedName>
    <definedName name="pipp1" hidden="1">{#N/A,#N/A,TRUE,"Allacciamenti 5 anni";#N/A,#N/A,TRUE,"Carico 5 anni";#N/A,#N/A,TRUE,"Qualità a) 5 anni";#N/A,#N/A,TRUE,"Qualità b) 5 anni";#N/A,#N/A,TRUE,"Impatto ambientale 5 anni";#N/A,#N/A,TRUE,"Adeg. tecnico 5 anni"}</definedName>
    <definedName name="PIPPO1" hidden="1">{#N/A,#N/A,TRUE,"Allacciamenti 5 anni";#N/A,#N/A,TRUE,"Carico 5 anni";#N/A,#N/A,TRUE,"Qualità a) 5 anni";#N/A,#N/A,TRUE,"Qualità b) 5 anni";#N/A,#N/A,TRUE,"Impatto ambientale 5 anni";#N/A,#N/A,TRUE,"Adeg. tecnico 5 anni"}</definedName>
    <definedName name="PIV">#N/A</definedName>
    <definedName name="pouttr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p" hidden="1">{#N/A,#N/A,TRUE,"Allacciamenti 5 anni";#N/A,#N/A,TRUE,"Carico 5 anni";#N/A,#N/A,TRUE,"Qualità a) 5 anni";#N/A,#N/A,TRUE,"Qualità b) 5 anni";#N/A,#N/A,TRUE,"Impatto ambientale 5 anni";#N/A,#N/A,TRUE,"Adeg. tecnico 5 anni"}</definedName>
    <definedName name="ppp" hidden="1">{#N/A,#N/A,TRUE,"Allacciamenti 5 anni";#N/A,#N/A,TRUE,"Carico 5 anni";#N/A,#N/A,TRUE,"Qualità a) 5 anni";#N/A,#N/A,TRUE,"Qualità b) 5 anni";#N/A,#N/A,TRUE,"Impatto ambientale 5 anni";#N/A,#N/A,TRUE,"Adeg. tecnico 5 anni"}</definedName>
    <definedName name="ppppp" hidden="1">{#N/A,#N/A,TRUE,"Allacciamenti 5 anni";#N/A,#N/A,TRUE,"Carico 5 anni";#N/A,#N/A,TRUE,"Qualità a) 5 anni";#N/A,#N/A,TRUE,"Qualità b) 5 anni";#N/A,#N/A,TRUE,"Impatto ambientale 5 anni";#N/A,#N/A,TRUE,"Adeg. tecnico 5 anni"}</definedName>
    <definedName name="pppppp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RECL_01">#REF!</definedName>
    <definedName name="Prezzi_hardware">#REF!</definedName>
    <definedName name="ProfitZo">#REF!</definedName>
    <definedName name="PROGRESSIVO_CBT_ZONE">#REF!</definedName>
    <definedName name="PROGRESSIVO_CE_ZONE">#REF!</definedName>
    <definedName name="Prova" hidden="1">{#N/A,#N/A,TRUE,"Allacciamenti 5 anni";#N/A,#N/A,TRUE,"Carico 5 anni";#N/A,#N/A,TRUE,"Qualità a) 5 anni";#N/A,#N/A,TRUE,"Qualità b) 5 anni";#N/A,#N/A,TRUE,"Impatto ambientale 5 anni";#N/A,#N/A,TRUE,"Adeg. tecnico 5 anni"}</definedName>
    <definedName name="Q">{#N/A,#N/A,TRUE,"Allacciamenti 5 anni";#N/A,#N/A,TRUE,"Carico 5 anni";#N/A,#N/A,TRUE,"Qualità a) 5 anni";#N/A,#N/A,TRUE,"Qualità b) 5 anni";#N/A,#N/A,TRUE,"Impatto ambientale 5 anni";#N/A,#N/A,TRUE,"Adeg. tecnico 5 anni"}</definedName>
    <definedName name="Q_Enrg">#REF!</definedName>
    <definedName name="Q_Fissa">#REF!</definedName>
    <definedName name="Q_Pot">#REF!</definedName>
    <definedName name="qqqqqqqq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qqqqqqqqqq" hidden="1">{#N/A,#N/A,TRUE,"Allacciamenti 5 anni";#N/A,#N/A,TRUE,"Carico 5 anni";#N/A,#N/A,TRUE,"Qualità a) 5 anni";#N/A,#N/A,TRUE,"Qualità b) 5 anni";#N/A,#N/A,TRUE,"Impatto ambientale 5 anni";#N/A,#N/A,TRUE,"Adeg. tecnico 5 anni"}</definedName>
    <definedName name="qsqw" hidden="1">{#N/A,#N/A,FALSE,"bs_cons";#N/A,#N/A,FALSE,"bs_grup";#N/A,#N/A,FALSE,"bs_umpl";#N/A,#N/A,FALSE,"bs_bim";#N/A,#N/A,FALSE,"bs_bdb";#N/A,#N/A,FALSE,"bs_mq32";#N/A,#N/A,FALSE,"bs_bsrl"}</definedName>
    <definedName name="Quadri1997">#REF!</definedName>
    <definedName name="Rates">OFFSET(#REF!,0,0,,COUNTA(#REF!))</definedName>
    <definedName name="REtrVarIMPCFL">#REF!</definedName>
    <definedName name="REtrVarImpiegati">#REF!</definedName>
    <definedName name="REtrVarOpeCFL">#REF!</definedName>
    <definedName name="REtrVarOperai">#REF!</definedName>
    <definedName name="REtrVarQuadri">#REF!</definedName>
    <definedName name="riepilTotale">#REF!</definedName>
    <definedName name="Rif_Tab3">#REF!</definedName>
    <definedName name="Rif_Tab3b">#REF!</definedName>
    <definedName name="Riferimento">#REF!</definedName>
    <definedName name="RifTab3">#REF!</definedName>
    <definedName name="RifTab3b">#REF!</definedName>
    <definedName name="RifTab3d">#REF!</definedName>
    <definedName name="riga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ORSE">#REF!</definedName>
    <definedName name="rr" hidden="1">{#N/A,#N/A,TRUE,"Allacciamenti 5 anni";#N/A,#N/A,TRUE,"Carico 5 anni";#N/A,#N/A,TRUE,"Qualità a) 5 anni";#N/A,#N/A,TRUE,"Qualità b) 5 anni";#N/A,#N/A,TRUE,"Impatto ambientale 5 anni";#N/A,#N/A,TRUE,"Adeg. tecnico 5 anni"}</definedName>
    <definedName name="rrrr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tu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SALDO">#REF!</definedName>
    <definedName name="SAPBEXrevision" hidden="1">1</definedName>
    <definedName name="SAPBEXsysID" hidden="1">"DWP"</definedName>
    <definedName name="SAPBEXwbID" hidden="1">"3R1O2G64IPUXDJ8314IOICLYA"</definedName>
    <definedName name="saweewq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DF" hidden="1">{#N/A,#N/A,FALSE,"MONTHDET";#N/A,#N/A,FALSE,"ACTUAL"}</definedName>
    <definedName name="SOCIETA_____..">#REF!</definedName>
    <definedName name="SP2012_">#REF!</definedName>
    <definedName name="SP2013_">#REF!</definedName>
    <definedName name="SP2014_">#REF!</definedName>
    <definedName name="SP2015_">#REF!</definedName>
    <definedName name="SP2016_">#REF!</definedName>
    <definedName name="SP2017_">#REF!</definedName>
    <definedName name="SP2018_">#REF!</definedName>
    <definedName name="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raord">#REF!</definedName>
    <definedName name="t" hidden="1">{#N/A,#N/A,TRUE,"Allacciamenti 5 anni";#N/A,#N/A,TRUE,"Carico 5 anni";#N/A,#N/A,TRUE,"Qualità a) 5 anni";#N/A,#N/A,TRUE,"Qualità b) 5 anni";#N/A,#N/A,TRUE,"Impatto ambientale 5 anni";#N/A,#N/A,TRUE,"Adeg. tecnico 5 anni"}</definedName>
    <definedName name="Tariffe1">#REF!</definedName>
    <definedName name="TarQac">#REF!</definedName>
    <definedName name="TarQap">#REF!</definedName>
    <definedName name="Testa">#REF!</definedName>
    <definedName name="TESTRIS">#REF!</definedName>
    <definedName name="_xlnm.Print_Titles" localSheetId="0">'Allegato PdS Deval'!$1:$1</definedName>
    <definedName name="Totale_Wind" hidden="1">{#N/A,#N/A,TRUE,"Allacciamenti 5 anni";#N/A,#N/A,TRUE,"Carico 5 anni";#N/A,#N/A,TRUE,"Qualità a) 5 anni";#N/A,#N/A,TRUE,"Qualità b) 5 anni";#N/A,#N/A,TRUE,"Impatto ambientale 5 anni";#N/A,#N/A,TRUE,"Adeg. tecnico 5 anni"}</definedName>
    <definedName name="Totale1997">#REF!</definedName>
    <definedName name="TotaleAC">#REF!</definedName>
    <definedName name="tt" hidden="1">{#N/A,#N/A,TRUE,"Allacciamenti 5 anni";#N/A,#N/A,TRUE,"Carico 5 anni";#N/A,#N/A,TRUE,"Qualità a) 5 anni";#N/A,#N/A,TRUE,"Qualità b) 5 anni";#N/A,#N/A,TRUE,"Impatto ambientale 5 anni";#N/A,#N/A,TRUE,"Adeg. tecnico 5 anni"}</definedName>
    <definedName name="TTT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ttttttttt" hidden="1">{"'Set-Out'!$A$1:$H$30"}</definedName>
    <definedName name="u" hidden="1">{#N/A,#N/A,TRUE,"Allacciamenti 5 anni";#N/A,#N/A,TRUE,"Carico 5 anni";#N/A,#N/A,TRUE,"Qualità a) 5 anni";#N/A,#N/A,TRUE,"Qualità b) 5 anni";#N/A,#N/A,TRUE,"Impatto ambientale 5 anni";#N/A,#N/A,TRUE,"Adeg. tecnico 5 anni"}</definedName>
    <definedName name="Uda_AAT">#REF!</definedName>
    <definedName name="Uda_AT">#REF!</definedName>
    <definedName name="Uda_BT">#REF!</definedName>
    <definedName name="Uda_MT">#REF!</definedName>
    <definedName name="uu" hidden="1">{#N/A,#N/A,TRUE,"Allacciamenti 5 anni";#N/A,#N/A,TRUE,"Carico 5 anni";#N/A,#N/A,TRUE,"Qualità a) 5 anni";#N/A,#N/A,TRUE,"Qualità b) 5 anni";#N/A,#N/A,TRUE,"Impatto ambientale 5 anni";#N/A,#N/A,TRUE,"Adeg. tecnico 5 anni"}</definedName>
    <definedName name="V" hidden="1">{#N/A,#N/A,TRUE,"Allacciamenti 5 anni";#N/A,#N/A,TRUE,"Carico 5 anni";#N/A,#N/A,TRUE,"Qualità a) 5 anni";#N/A,#N/A,TRUE,"Qualità b) 5 anni";#N/A,#N/A,TRUE,"Impatto ambientale 5 anni";#N/A,#N/A,TRUE,"Adeg. tecnico 5 anni"}</definedName>
    <definedName name="val" hidden="1">{#N/A,#N/A,TRUE,"Allacciamenti 5 anni";#N/A,#N/A,TRUE,"Carico 5 anni";#N/A,#N/A,TRUE,"Qualità a) 5 anni";#N/A,#N/A,TRUE,"Qualità b) 5 anni";#N/A,#N/A,TRUE,"Impatto ambientale 5 anni";#N/A,#N/A,TRUE,"Adeg. tecnico 5 anni"}</definedName>
    <definedName name="Val_Tab3">#REF!</definedName>
    <definedName name="Val_Tab3b">#REF!</definedName>
    <definedName name="Valori">#REF!</definedName>
    <definedName name="vecchio" hidden="1">{#N/A,#N/A,TRUE,"Allacciamenti 5 anni";#N/A,#N/A,TRUE,"Carico 5 anni";#N/A,#N/A,TRUE,"Qualità a) 5 anni";#N/A,#N/A,TRUE,"Qualità b) 5 anni";#N/A,#N/A,TRUE,"Impatto ambientale 5 anni";#N/A,#N/A,TRUE,"Adeg. tecnico 5 anni"}</definedName>
    <definedName name="VF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rn2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v" hidden="1">{#N/A,#N/A,TRUE,"Allacciamenti 5 anni";#N/A,#N/A,TRUE,"Carico 5 anni";#N/A,#N/A,TRUE,"Qualità a) 5 anni";#N/A,#N/A,TRUE,"Qualità b) 5 anni";#N/A,#N/A,TRUE,"Impatto ambientale 5 anni";#N/A,#N/A,TRUE,"Adeg. tecnico 5 anni"}</definedName>
    <definedName name="vvv" hidden="1">{#N/A,#N/A,TRUE,"Allacciamenti 5 anni";#N/A,#N/A,TRUE,"Carico 5 anni";#N/A,#N/A,TRUE,"Qualità a) 5 anni";#N/A,#N/A,TRUE,"Qualità b) 5 anni";#N/A,#N/A,TRUE,"Impatto ambientale 5 anni";#N/A,#N/A,TRUE,"Adeg. tecnico 5 anni"}</definedName>
    <definedName name="vvvv" hidden="1">{#N/A,#N/A,TRUE,"Allacciamenti 5 anni";#N/A,#N/A,TRUE,"Carico 5 anni";#N/A,#N/A,TRUE,"Qualità a) 5 anni";#N/A,#N/A,TRUE,"Qualità b) 5 anni";#N/A,#N/A,TRUE,"Impatto ambientale 5 anni";#N/A,#N/A,TRUE,"Adeg. tecnico 5 anni"}</definedName>
    <definedName name="vvvvv" hidden="1">{#N/A,#N/A,TRUE,"Allacciamenti 5 anni";#N/A,#N/A,TRUE,"Carico 5 anni";#N/A,#N/A,TRUE,"Qualità a) 5 anni";#N/A,#N/A,TRUE,"Qualità b) 5 anni";#N/A,#N/A,TRUE,"Impatto ambientale 5 anni";#N/A,#N/A,TRUE,"Adeg. tecnico 5 anni"}</definedName>
    <definedName name="vvvvvv" hidden="1">{#N/A,#N/A,TRUE,"Allacciamenti 5 anni";#N/A,#N/A,TRUE,"Carico 5 anni";#N/A,#N/A,TRUE,"Qualità a) 5 anni";#N/A,#N/A,TRUE,"Qualità b) 5 anni";#N/A,#N/A,TRUE,"Impatto ambientale 5 anni";#N/A,#N/A,TRUE,"Adeg. tecnico 5 anni"}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Complet." hidden="1">{"Point Mort",#N/A,FALSE,"Ratios";"Tableaux",#N/A,FALSE,"Ratios"}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esterno." hidden="1">{#N/A,#N/A,FALSE,"HIGHNEW";#N/A,#N/A,FALSE,"HIGHOLD"}</definedName>
    <definedName name="wrn.fla." hidden="1">{#N/A,#N/A,FALSE,"Dettaglio righi"}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ONTHLYREP." hidden="1">{#N/A,#N/A,FALSE,"HIGHNEW";#N/A,#N/A,FALSE,"HIGHOLD";#N/A,#N/A,FALSE,"MTHDET"}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hidden="1">{#N/A,#N/A,FALSE,"HIGHNEW";#N/A,#N/A,FALSE,"HIGHOLD";#N/A,#N/A,FALSE,"MTHDET";#N/A,#N/A,FALSE,"ACTDET"}</definedName>
    <definedName name="wrnlfkflasdk" hidden="1">{#N/A,#N/A,FALSE,"Dettaglio righi"}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" hidden="1">{#N/A,#N/A,TRUE,"Allacciamenti 5 anni";#N/A,#N/A,TRUE,"Carico 5 anni";#N/A,#N/A,TRUE,"Qualità a) 5 anni";#N/A,#N/A,TRUE,"Qualità b) 5 anni";#N/A,#N/A,TRUE,"Impatto ambientale 5 anni";#N/A,#N/A,TRUE,"Adeg. tecnico 5 anni"}</definedName>
    <definedName name="xce" hidden="1">{#N/A,#N/A,FALSE,"Dettaglio righi"}</definedName>
    <definedName name="XXXX" hidden="1">{#N/A,#N/A,TRUE,"Allacciamenti 5 anni";#N/A,#N/A,TRUE,"Carico 5 anni";#N/A,#N/A,TRUE,"Qualità a) 5 anni";#N/A,#N/A,TRUE,"Qualità b) 5 anni";#N/A,#N/A,TRUE,"Impatto ambientale 5 anni";#N/A,#N/A,TRUE,"Adeg. tecnico 5 anni"}</definedName>
    <definedName name="yyy" hidden="1">{#N/A,#N/A,TRUE,"Allacciamenti 5 anni";#N/A,#N/A,TRUE,"Carico 5 anni";#N/A,#N/A,TRUE,"Qualità a) 5 anni";#N/A,#N/A,TRUE,"Qualità b) 5 anni";#N/A,#N/A,TRUE,"Impatto ambientale 5 anni";#N/A,#N/A,TRUE,"Adeg. tecnico 5 anni"}</definedName>
    <definedName name="z" hidden="1">{#N/A,#N/A,TRUE,"Allacciamenti 5 anni";#N/A,#N/A,TRUE,"Carico 5 anni";#N/A,#N/A,TRUE,"Qualità a) 5 anni";#N/A,#N/A,TRUE,"Qualità b) 5 anni";#N/A,#N/A,TRUE,"Impatto ambientale 5 anni";#N/A,#N/A,TRUE,"Adeg. tecnico 5 anni"}</definedName>
    <definedName name="zona">#N/A</definedName>
    <definedName name="zz" hidden="1">{#N/A,#N/A,TRUE,"Allacciamenti 5 anni";#N/A,#N/A,TRUE,"Carico 5 anni";#N/A,#N/A,TRUE,"Qualità a) 5 anni";#N/A,#N/A,TRUE,"Qualità b) 5 anni";#N/A,#N/A,TRUE,"Impatto ambientale 5 anni";#N/A,#N/A,TRUE,"Adeg. tecnico 5 anni"}</definedName>
    <definedName name="zzz" hidden="1">{#N/A,#N/A,TRUE,"Allacciamenti 5 anni";#N/A,#N/A,TRUE,"Carico 5 anni";#N/A,#N/A,TRUE,"Qualità a) 5 anni";#N/A,#N/A,TRUE,"Qualità b) 5 anni";#N/A,#N/A,TRUE,"Impatto ambientale 5 anni";#N/A,#N/A,TRUE,"Adeg. tecnico 5 anni"}</definedName>
    <definedName name="zzzz" hidden="1">{#N/A,#N/A,TRUE,"Allacciamenti 5 anni";#N/A,#N/A,TRUE,"Carico 5 anni";#N/A,#N/A,TRUE,"Qualità a) 5 anni";#N/A,#N/A,TRUE,"Qualità b) 5 anni";#N/A,#N/A,TRUE,"Impatto ambientale 5 anni";#N/A,#N/A,TRUE,"Adeg. tecnico 5 anni"}</definedName>
    <definedName name="zzzzz" hidden="1">{#N/A,#N/A,TRUE,"Allacciamenti 5 anni";#N/A,#N/A,TRUE,"Carico 5 anni";#N/A,#N/A,TRUE,"Qualità a) 5 anni";#N/A,#N/A,TRUE,"Qualità b) 5 anni";#N/A,#N/A,TRUE,"Impatto ambientale 5 anni";#N/A,#N/A,TRUE,"Adeg. tecnico 5 anni"}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P40" i="1"/>
  <c r="P39" i="1"/>
  <c r="N38" i="1"/>
  <c r="P38" i="1" s="1"/>
</calcChain>
</file>

<file path=xl/sharedStrings.xml><?xml version="1.0" encoding="utf-8"?>
<sst xmlns="http://schemas.openxmlformats.org/spreadsheetml/2006/main" count="317" uniqueCount="150">
  <si>
    <t>Codice intervento</t>
  </si>
  <si>
    <t>Nome Intervento</t>
  </si>
  <si>
    <t xml:space="preserve">Principale finalità intervento </t>
  </si>
  <si>
    <t>Area geografica</t>
  </si>
  <si>
    <t>Livello di tensione (AT, MT o BT)</t>
  </si>
  <si>
    <t>Anno di pianificazione (primo anno di inserimento nel piano)</t>
  </si>
  <si>
    <t>Data di avvio lavori (prevista o effettiva)</t>
  </si>
  <si>
    <t>Stato dell'intervento</t>
  </si>
  <si>
    <t xml:space="preserve">Modifiche rilevanti intervenute rispetto all'ultima versione del Piano di Sviluppo  </t>
  </si>
  <si>
    <t xml:space="preserve">Avanzamento rispetto all'ultima versione del Piano di Sviluppo </t>
  </si>
  <si>
    <t>Principale motivazione  ritardo/posticipazione/anticipazione</t>
  </si>
  <si>
    <t>Investimento consuntivato cumulato al 31.12.2023 (€)</t>
  </si>
  <si>
    <t>Costo di investimento totale atteso (€)</t>
  </si>
  <si>
    <t>Costo Investimento totale atteso da ultimo PdS</t>
  </si>
  <si>
    <t>Variazione costo rispetto all'ultimo Pds</t>
  </si>
  <si>
    <t>DEV/23/Pr001</t>
  </si>
  <si>
    <t>Costruzione dorsale MT Dialley Comune di La Salle</t>
  </si>
  <si>
    <t>Qualità tecnica</t>
  </si>
  <si>
    <t>La Salle</t>
  </si>
  <si>
    <t>MT</t>
  </si>
  <si>
    <t>Completato</t>
  </si>
  <si>
    <t>Come da programma</t>
  </si>
  <si>
    <t>DEV/23/Pr002</t>
  </si>
  <si>
    <t>Ristrutturazione rete MT nei comuni di Fénis e Saint Marcel</t>
  </si>
  <si>
    <t>Fénis/Saint Marcel</t>
  </si>
  <si>
    <t>DEV/23/Pr003</t>
  </si>
  <si>
    <t>Costruzione rete interrata MT e BT - Comune di Châtillon</t>
  </si>
  <si>
    <t>Châtillon</t>
  </si>
  <si>
    <t>DEV/23/Pr004</t>
  </si>
  <si>
    <t>Costruzione dorsale MT - Comune di Montjovet nelle frazioni Bourg e Champerioux</t>
  </si>
  <si>
    <t>Montjovet</t>
  </si>
  <si>
    <t>DEV/23/Pr005</t>
  </si>
  <si>
    <t>Ristrutturazione rete MT nel comune di La Thuile</t>
  </si>
  <si>
    <t>La Thuile</t>
  </si>
  <si>
    <t>In costruzione</t>
  </si>
  <si>
    <t>DEV/23/Pr006</t>
  </si>
  <si>
    <t>Costruzione rete interrata MT e BT - Comune di Nus nella vallata di Saint-Barthélemy</t>
  </si>
  <si>
    <t>Nus</t>
  </si>
  <si>
    <t>DEV/23/Pr008</t>
  </si>
  <si>
    <t>Ristrutturazione rete MT nei comuni di Aymavilles e Villeneuve</t>
  </si>
  <si>
    <t>Aymavilles/Villeneuve</t>
  </si>
  <si>
    <t>DEV/23/Pr009</t>
  </si>
  <si>
    <t>Costruzione rete interrata MT e BT - Comune di Villeneuve</t>
  </si>
  <si>
    <t>Villeneuve</t>
  </si>
  <si>
    <t>Pianificato</t>
  </si>
  <si>
    <t>DEV/23/Pr010</t>
  </si>
  <si>
    <t>Costruzione dorsale MT Frazione Lillaz Cogne per chiusura anello</t>
  </si>
  <si>
    <t>Cogne</t>
  </si>
  <si>
    <t>In autorizzazione</t>
  </si>
  <si>
    <t>DEV/23/Pr011</t>
  </si>
  <si>
    <t>Ristrutturazione rete MT nel comune di Cogne Frazione Valnontey</t>
  </si>
  <si>
    <t>DEV/23/Pr012</t>
  </si>
  <si>
    <t>Costruzione rete interrata MT e BT - Comune di Challand-Saint-Anselme Sommarese</t>
  </si>
  <si>
    <t>Challand-Saint-Anselme</t>
  </si>
  <si>
    <t>DEV/23/Pr013</t>
  </si>
  <si>
    <t>Costruzione rete interrata MT e BT - Comune di Antey-Saint-André</t>
  </si>
  <si>
    <t>Antey-Saint-André</t>
  </si>
  <si>
    <t>DEV/23/Pr014</t>
  </si>
  <si>
    <t>Costruzione rete interrata MT e BT - Comuni di Fontainemore e Issime</t>
  </si>
  <si>
    <t>Fontainemore/Issime</t>
  </si>
  <si>
    <t>DEV/23/Pr015</t>
  </si>
  <si>
    <t>Costruzione rete interrata MT e BT - Comuni di Fontainemore e Lillianes</t>
  </si>
  <si>
    <t>Fontainemore/Lillianes</t>
  </si>
  <si>
    <t>DEV/23/Pr016</t>
  </si>
  <si>
    <t>Costruzione rete interrata MT e BT - Comuni di Verrès, Challand-Saint-Anselme e Challand-Saint-Victor</t>
  </si>
  <si>
    <t>Comuni di Challand-Saint-Anselme/Challand-Saint-Victor</t>
  </si>
  <si>
    <t>DEV/23/Pr017</t>
  </si>
  <si>
    <t>Costruzione rete interrata MT e BT - Comuni di Verrès e Challand-Saint-Victor</t>
  </si>
  <si>
    <t>Verrès/Challand-Saint-Victor</t>
  </si>
  <si>
    <t>Cancellato</t>
  </si>
  <si>
    <t>Confluito nell'intervento DEV/23/Pr016</t>
  </si>
  <si>
    <t>DEV/23/Pr007</t>
  </si>
  <si>
    <t>Costruzione dorsale MT per aumento potenza fornitura MT impianti - Gressan - Pila</t>
  </si>
  <si>
    <t>Gressan</t>
  </si>
  <si>
    <t>DEV/23/Pr018</t>
  </si>
  <si>
    <t>Costruzione linea interrata MT - Comune di Aosta (allacciamento RFI)</t>
  </si>
  <si>
    <t>Loadability</t>
  </si>
  <si>
    <t>Aosta</t>
  </si>
  <si>
    <t>DEV/23/Pr019</t>
  </si>
  <si>
    <t>Costruzione linea interrata MT - Comune di Châtillon (allacciamento RFI)</t>
  </si>
  <si>
    <t>DEV/23/Pr020</t>
  </si>
  <si>
    <t>Costruzione linea interrata MT - Comuni di Pont-Saint-Martin e Donnas (allacciamento RFI)</t>
  </si>
  <si>
    <t>Pont-Saint-Martin/Donnas</t>
  </si>
  <si>
    <t>DEV/23/Pr022</t>
  </si>
  <si>
    <t>Costruzione rete interrata MT - Comune di Châtillon (nuova fornitura Autogrill)</t>
  </si>
  <si>
    <t>DEV/23/Pr023</t>
  </si>
  <si>
    <t>Costruzione rete interrata MT - Comune di Brissogne (nuova fornitura Autogrill)</t>
  </si>
  <si>
    <t>Brissogne</t>
  </si>
  <si>
    <t>Costruzione rete interrata MT - Comune di Valtournenche (colonnine)</t>
  </si>
  <si>
    <t>Valtournenche</t>
  </si>
  <si>
    <t>Ridimensionato per opere a carico cliente</t>
  </si>
  <si>
    <t>DEV/23/Pr024</t>
  </si>
  <si>
    <t>Costruzione rete interrata MT - Comune di Aosta (riassetto rete per Ospedale Parini)</t>
  </si>
  <si>
    <t>Autorizzato e in fase di progettazione esecutiva</t>
  </si>
  <si>
    <t>Costruzione rete interrata ed aerea MT - Comune di Saint Denis</t>
  </si>
  <si>
    <t>Saint Denis</t>
  </si>
  <si>
    <t>DEV/23/Aggregato 1</t>
  </si>
  <si>
    <t>Aggregati dei restanti interventi di sviluppo sulle reti MT per Qualità Tecnica</t>
  </si>
  <si>
    <t>Regione Valle d'Aosta</t>
  </si>
  <si>
    <t>DEV/23/Aggregato 2</t>
  </si>
  <si>
    <t>Aggregati dei restanti interventi di sviluppo sulle reti BT per Qualità Tecnica</t>
  </si>
  <si>
    <t>BT</t>
  </si>
  <si>
    <t>DEV/23/Aggregato 3</t>
  </si>
  <si>
    <t>Aggregati dei restanti interventi di sviluppo sulle cabine primarie</t>
  </si>
  <si>
    <t>AT</t>
  </si>
  <si>
    <t>DEV/23/Aggregato 4</t>
  </si>
  <si>
    <t>Aggregati dei restanti interventi di sviluppo sulle reti MT per connessioni e adeguamento al carico</t>
  </si>
  <si>
    <t>DEV/23/Aggregato 5</t>
  </si>
  <si>
    <t>Aggregati dei restanti interventi di sviluppo sulle reti BT per connessioni e adeguamento al carico</t>
  </si>
  <si>
    <t>DEV/23/Aggregato 6</t>
  </si>
  <si>
    <t>Aggregati interventi di digitalizzazione e sistemi di telecomunicazioni</t>
  </si>
  <si>
    <t>Digitalizzazione, sistemi di telecomunicazione e innovazione tecnologica</t>
  </si>
  <si>
    <t>Altro</t>
  </si>
  <si>
    <t>AT 1</t>
  </si>
  <si>
    <t xml:space="preserve">Rinnovo trasformatori AT </t>
  </si>
  <si>
    <t>Hosting capacity</t>
  </si>
  <si>
    <t>In ritardo</t>
  </si>
  <si>
    <t>AT 2</t>
  </si>
  <si>
    <t>Sostituzione di 5 interuttori AT</t>
  </si>
  <si>
    <t>Adeguamento impianti, impatto ambientale e sicurezza</t>
  </si>
  <si>
    <t>Ritardo procedura di gara d'appalto</t>
  </si>
  <si>
    <t>AT 3</t>
  </si>
  <si>
    <t xml:space="preserve">Passaggio a neutro compensato cabine varie </t>
  </si>
  <si>
    <t xml:space="preserve">Regione Valle d'Aosta </t>
  </si>
  <si>
    <t>AT 4</t>
  </si>
  <si>
    <t>Realizzazione di due nuove cabine primarie nei comuni di Aosta e LaThuile e relative linee di Media tensione</t>
  </si>
  <si>
    <t>Aosta/La Thuile</t>
  </si>
  <si>
    <t>PNRR1</t>
  </si>
  <si>
    <t>WP0 Gestione del progetto PNRR (modellazione della rete elettrica, analisi di scenario e gestione amministrativa)</t>
  </si>
  <si>
    <t>PNRR2</t>
  </si>
  <si>
    <t>Intervento 1: Sostituzione di 10 trasformatori Alta Tensione / Media Tensione e 2 autotrasformatori MT/MT</t>
  </si>
  <si>
    <t>PNRR3</t>
  </si>
  <si>
    <t>Intervento 2: Costruzione di una nuova dorsale a media tensione denominata Valgrisenche in uscita dalla Cabina Primaria di Villeneuve</t>
  </si>
  <si>
    <t>Valgrisenche/Villeneuve</t>
  </si>
  <si>
    <t>PNRR4</t>
  </si>
  <si>
    <t>Intervento 4 A: Sviluppi software: Integrazione tra il sistema DMS (Telecontrollo AT e MT) e il sistema gestionale</t>
  </si>
  <si>
    <t>PNRR5</t>
  </si>
  <si>
    <t xml:space="preserve">Intervento 3: Interventi in 90 cabine secondarie </t>
  </si>
  <si>
    <t>PNRR6</t>
  </si>
  <si>
    <t>Intervento 4 B: Sviluppi software: Sistema di telecontrollo interfacciato con le unità periferiche di cabina secondaria</t>
  </si>
  <si>
    <t>Riprogettato intervento di sostituzione di un trasformatore</t>
  </si>
  <si>
    <t>Costruzione rete interrata MT - Comune di Challand-Saint-Anselme - Richiesta allacciamento produttore</t>
  </si>
  <si>
    <t>Decorsi i termini di accettazione del preventivo decorsi senza accettazione da parte del produttore</t>
  </si>
  <si>
    <t>DEV/23/Pr027</t>
  </si>
  <si>
    <t>DEV/23/Pr026</t>
  </si>
  <si>
    <t>DEV/23/Pr028</t>
  </si>
  <si>
    <t>Riclassificato</t>
  </si>
  <si>
    <t>Accoglie anche l'intervento DEV/23/Pr017</t>
  </si>
  <si>
    <t>Data di entrata in esercizio (prevista o effettiva)</t>
  </si>
  <si>
    <t>Sopravvenuta esigenza di procedere alla chiusura dell'anello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</si>
</sst>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7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AFC3-4C7E-4A3F-B322-A5F5A3054E58}">
  <sheetPr>
    <pageSetUpPr fitToPage="1"/>
  </sheetPr>
  <dimension ref="A1:P51"/>
  <sheetViews>
    <sheetView tabSelected="1" zoomScale="85" zoomScaleNormal="85" workbookViewId="0">
      <pane xSplit="2" ySplit="1" topLeftCell="D2" activePane="bottomRight" state="frozen"/>
      <selection pane="topRight" activeCell="D1" sqref="D1"/>
      <selection pane="bottomLeft" activeCell="A3" sqref="A3"/>
      <selection pane="bottomRight" activeCell="B31" sqref="B31"/>
    </sheetView>
  </sheetViews>
  <sheetFormatPr defaultRowHeight="15" x14ac:dyDescent="0.25"/>
  <cols>
    <col min="1" max="1" width="21.7109375" style="4" customWidth="1"/>
    <col min="2" max="2" width="53.5703125" style="5" customWidth="1"/>
    <col min="3" max="3" width="22.28515625" customWidth="1"/>
    <col min="4" max="4" width="27.5703125" style="5" customWidth="1"/>
    <col min="5" max="5" width="14.5703125" customWidth="1"/>
    <col min="6" max="6" width="16.28515625" customWidth="1"/>
    <col min="7" max="7" width="11.7109375" customWidth="1"/>
    <col min="8" max="8" width="12.7109375" customWidth="1"/>
    <col min="9" max="9" width="27" style="5" customWidth="1"/>
    <col min="10" max="10" width="23.7109375" style="5" customWidth="1"/>
    <col min="11" max="11" width="19.28515625" customWidth="1"/>
    <col min="12" max="12" width="20.7109375" style="6" customWidth="1"/>
    <col min="13" max="13" width="17.28515625" style="26" bestFit="1" customWidth="1"/>
    <col min="14" max="14" width="19.7109375" style="26" customWidth="1"/>
    <col min="15" max="15" width="17.7109375" style="26" customWidth="1"/>
    <col min="16" max="16" width="17.7109375" style="7" customWidth="1"/>
  </cols>
  <sheetData>
    <row r="1" spans="1:16" s="1" customFormat="1" ht="120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8" t="s">
        <v>4</v>
      </c>
      <c r="F1" s="10" t="s">
        <v>5</v>
      </c>
      <c r="G1" s="8" t="s">
        <v>6</v>
      </c>
      <c r="H1" s="8" t="s">
        <v>148</v>
      </c>
      <c r="I1" s="8" t="s">
        <v>7</v>
      </c>
      <c r="J1" s="8" t="s">
        <v>8</v>
      </c>
      <c r="K1" s="8" t="s">
        <v>9</v>
      </c>
      <c r="L1" s="10" t="s">
        <v>10</v>
      </c>
      <c r="M1" s="25" t="s">
        <v>11</v>
      </c>
      <c r="N1" s="27" t="s">
        <v>12</v>
      </c>
      <c r="O1" s="27" t="s">
        <v>13</v>
      </c>
      <c r="P1" s="9" t="s">
        <v>14</v>
      </c>
    </row>
    <row r="2" spans="1:16" s="2" customFormat="1" ht="52.5" customHeight="1" x14ac:dyDescent="0.25">
      <c r="A2" s="11" t="s">
        <v>15</v>
      </c>
      <c r="B2" s="12" t="s">
        <v>16</v>
      </c>
      <c r="C2" s="13" t="s">
        <v>17</v>
      </c>
      <c r="D2" s="13" t="s">
        <v>18</v>
      </c>
      <c r="E2" s="14" t="s">
        <v>19</v>
      </c>
      <c r="F2" s="15">
        <v>2021</v>
      </c>
      <c r="G2" s="15">
        <v>2021</v>
      </c>
      <c r="H2" s="15">
        <v>2024</v>
      </c>
      <c r="I2" s="16" t="s">
        <v>20</v>
      </c>
      <c r="J2" s="16"/>
      <c r="K2" s="15" t="s">
        <v>21</v>
      </c>
      <c r="L2" s="16"/>
      <c r="M2" s="17">
        <v>867938.59</v>
      </c>
      <c r="N2" s="18">
        <v>1047938.59</v>
      </c>
      <c r="O2" s="18">
        <v>1047938.59</v>
      </c>
      <c r="P2" s="18">
        <v>0</v>
      </c>
    </row>
    <row r="3" spans="1:16" s="2" customFormat="1" ht="52.5" customHeight="1" x14ac:dyDescent="0.25">
      <c r="A3" s="11" t="s">
        <v>22</v>
      </c>
      <c r="B3" s="12" t="s">
        <v>23</v>
      </c>
      <c r="C3" s="13" t="s">
        <v>17</v>
      </c>
      <c r="D3" s="13" t="s">
        <v>24</v>
      </c>
      <c r="E3" s="14" t="s">
        <v>19</v>
      </c>
      <c r="F3" s="15">
        <v>2023</v>
      </c>
      <c r="G3" s="15">
        <v>2023</v>
      </c>
      <c r="H3" s="15">
        <v>2024</v>
      </c>
      <c r="I3" s="16" t="s">
        <v>20</v>
      </c>
      <c r="J3" s="16"/>
      <c r="K3" s="15" t="s">
        <v>21</v>
      </c>
      <c r="L3" s="16"/>
      <c r="M3" s="17">
        <v>1113507.3800000001</v>
      </c>
      <c r="N3" s="18">
        <v>1113507.3800000001</v>
      </c>
      <c r="O3" s="18">
        <v>1113507.3799999999</v>
      </c>
      <c r="P3" s="18">
        <v>0</v>
      </c>
    </row>
    <row r="4" spans="1:16" s="2" customFormat="1" ht="58.15" customHeight="1" x14ac:dyDescent="0.25">
      <c r="A4" s="11" t="s">
        <v>25</v>
      </c>
      <c r="B4" s="12" t="s">
        <v>26</v>
      </c>
      <c r="C4" s="13" t="s">
        <v>17</v>
      </c>
      <c r="D4" s="13" t="s">
        <v>27</v>
      </c>
      <c r="E4" s="14" t="s">
        <v>19</v>
      </c>
      <c r="F4" s="15">
        <v>2023</v>
      </c>
      <c r="G4" s="15">
        <v>2023</v>
      </c>
      <c r="H4" s="15">
        <v>2023</v>
      </c>
      <c r="I4" s="16" t="s">
        <v>20</v>
      </c>
      <c r="J4" s="16"/>
      <c r="K4" s="15" t="s">
        <v>21</v>
      </c>
      <c r="L4" s="16"/>
      <c r="M4" s="17">
        <v>576226.93999999994</v>
      </c>
      <c r="N4" s="18">
        <v>576226.93999999994</v>
      </c>
      <c r="O4" s="18">
        <v>615009.27</v>
      </c>
      <c r="P4" s="18">
        <v>-38782.330000000075</v>
      </c>
    </row>
    <row r="5" spans="1:16" s="2" customFormat="1" ht="58.15" customHeight="1" x14ac:dyDescent="0.25">
      <c r="A5" s="11" t="s">
        <v>28</v>
      </c>
      <c r="B5" s="12" t="s">
        <v>29</v>
      </c>
      <c r="C5" s="13" t="s">
        <v>17</v>
      </c>
      <c r="D5" s="13" t="s">
        <v>30</v>
      </c>
      <c r="E5" s="14" t="s">
        <v>19</v>
      </c>
      <c r="F5" s="15">
        <v>2023</v>
      </c>
      <c r="G5" s="15">
        <v>2023</v>
      </c>
      <c r="H5" s="15">
        <v>2023</v>
      </c>
      <c r="I5" s="16" t="s">
        <v>20</v>
      </c>
      <c r="J5" s="16"/>
      <c r="K5" s="15" t="s">
        <v>21</v>
      </c>
      <c r="L5" s="16"/>
      <c r="M5" s="17">
        <v>527717.72</v>
      </c>
      <c r="N5" s="18">
        <v>527717.72</v>
      </c>
      <c r="O5" s="18">
        <v>533972.67000000004</v>
      </c>
      <c r="P5" s="18">
        <v>-6254.9500000000698</v>
      </c>
    </row>
    <row r="6" spans="1:16" s="2" customFormat="1" ht="58.15" customHeight="1" x14ac:dyDescent="0.25">
      <c r="A6" s="11" t="s">
        <v>31</v>
      </c>
      <c r="B6" s="12" t="s">
        <v>32</v>
      </c>
      <c r="C6" s="13" t="s">
        <v>17</v>
      </c>
      <c r="D6" s="13" t="s">
        <v>33</v>
      </c>
      <c r="E6" s="14" t="s">
        <v>19</v>
      </c>
      <c r="F6" s="15">
        <v>2023</v>
      </c>
      <c r="G6" s="15">
        <v>2023</v>
      </c>
      <c r="H6" s="15">
        <v>2024</v>
      </c>
      <c r="I6" s="16" t="s">
        <v>34</v>
      </c>
      <c r="J6" s="16"/>
      <c r="K6" s="15" t="s">
        <v>21</v>
      </c>
      <c r="L6" s="16"/>
      <c r="M6" s="17">
        <v>391514.98</v>
      </c>
      <c r="N6" s="18">
        <v>546514.98</v>
      </c>
      <c r="O6" s="18">
        <v>546514.98</v>
      </c>
      <c r="P6" s="18">
        <v>0</v>
      </c>
    </row>
    <row r="7" spans="1:16" s="2" customFormat="1" ht="58.15" customHeight="1" x14ac:dyDescent="0.25">
      <c r="A7" s="11" t="s">
        <v>35</v>
      </c>
      <c r="B7" s="12" t="s">
        <v>36</v>
      </c>
      <c r="C7" s="13" t="s">
        <v>17</v>
      </c>
      <c r="D7" s="13" t="s">
        <v>37</v>
      </c>
      <c r="E7" s="14" t="s">
        <v>19</v>
      </c>
      <c r="F7" s="15">
        <v>2023</v>
      </c>
      <c r="G7" s="15">
        <v>2023</v>
      </c>
      <c r="H7" s="15">
        <v>2025</v>
      </c>
      <c r="I7" s="16" t="s">
        <v>34</v>
      </c>
      <c r="J7" s="16"/>
      <c r="K7" s="15" t="s">
        <v>21</v>
      </c>
      <c r="L7" s="16"/>
      <c r="M7" s="17">
        <v>9543.8700000000008</v>
      </c>
      <c r="N7" s="18">
        <v>1024543.87</v>
      </c>
      <c r="O7" s="18">
        <v>1015000</v>
      </c>
      <c r="P7" s="18">
        <v>9543.8699999999953</v>
      </c>
    </row>
    <row r="8" spans="1:16" s="2" customFormat="1" ht="58.15" customHeight="1" x14ac:dyDescent="0.25">
      <c r="A8" s="11" t="s">
        <v>38</v>
      </c>
      <c r="B8" s="12" t="s">
        <v>39</v>
      </c>
      <c r="C8" s="13" t="s">
        <v>17</v>
      </c>
      <c r="D8" s="13" t="s">
        <v>40</v>
      </c>
      <c r="E8" s="14" t="s">
        <v>19</v>
      </c>
      <c r="F8" s="15">
        <v>2023</v>
      </c>
      <c r="G8" s="15">
        <v>2023</v>
      </c>
      <c r="H8" s="15">
        <v>2025</v>
      </c>
      <c r="I8" s="16" t="s">
        <v>34</v>
      </c>
      <c r="J8" s="16"/>
      <c r="K8" s="15" t="s">
        <v>21</v>
      </c>
      <c r="L8" s="16"/>
      <c r="M8" s="17">
        <v>14617.35</v>
      </c>
      <c r="N8" s="19">
        <v>1159617.3500000001</v>
      </c>
      <c r="O8" s="18">
        <v>1145000</v>
      </c>
      <c r="P8" s="18">
        <v>14617.350000000093</v>
      </c>
    </row>
    <row r="9" spans="1:16" s="2" customFormat="1" ht="58.15" customHeight="1" x14ac:dyDescent="0.25">
      <c r="A9" s="11" t="s">
        <v>41</v>
      </c>
      <c r="B9" s="12" t="s">
        <v>42</v>
      </c>
      <c r="C9" s="13" t="s">
        <v>17</v>
      </c>
      <c r="D9" s="13" t="s">
        <v>43</v>
      </c>
      <c r="E9" s="14" t="s">
        <v>19</v>
      </c>
      <c r="F9" s="15">
        <v>2023</v>
      </c>
      <c r="G9" s="15">
        <v>2024</v>
      </c>
      <c r="H9" s="15">
        <v>2026</v>
      </c>
      <c r="I9" s="16" t="s">
        <v>44</v>
      </c>
      <c r="J9" s="16"/>
      <c r="K9" s="15" t="s">
        <v>21</v>
      </c>
      <c r="L9" s="16"/>
      <c r="M9" s="17">
        <v>0</v>
      </c>
      <c r="N9" s="19">
        <v>575000</v>
      </c>
      <c r="O9" s="18">
        <v>480000</v>
      </c>
      <c r="P9" s="18">
        <v>95000</v>
      </c>
    </row>
    <row r="10" spans="1:16" s="2" customFormat="1" ht="58.15" customHeight="1" x14ac:dyDescent="0.25">
      <c r="A10" s="11" t="s">
        <v>45</v>
      </c>
      <c r="B10" s="12" t="s">
        <v>46</v>
      </c>
      <c r="C10" s="13" t="s">
        <v>17</v>
      </c>
      <c r="D10" s="13" t="s">
        <v>47</v>
      </c>
      <c r="E10" s="14" t="s">
        <v>19</v>
      </c>
      <c r="F10" s="15">
        <v>2023</v>
      </c>
      <c r="G10" s="15">
        <v>2024</v>
      </c>
      <c r="H10" s="15">
        <v>2025</v>
      </c>
      <c r="I10" s="16" t="s">
        <v>48</v>
      </c>
      <c r="J10" s="16"/>
      <c r="K10" s="15" t="s">
        <v>21</v>
      </c>
      <c r="L10" s="16"/>
      <c r="M10" s="17">
        <v>10018.120000000001</v>
      </c>
      <c r="N10" s="19">
        <v>815018.12</v>
      </c>
      <c r="O10" s="18">
        <v>800000</v>
      </c>
      <c r="P10" s="18">
        <v>15018.119999999995</v>
      </c>
    </row>
    <row r="11" spans="1:16" s="2" customFormat="1" ht="58.15" customHeight="1" x14ac:dyDescent="0.25">
      <c r="A11" s="11" t="s">
        <v>49</v>
      </c>
      <c r="B11" s="12" t="s">
        <v>50</v>
      </c>
      <c r="C11" s="13" t="s">
        <v>17</v>
      </c>
      <c r="D11" s="13" t="s">
        <v>47</v>
      </c>
      <c r="E11" s="14" t="s">
        <v>19</v>
      </c>
      <c r="F11" s="15">
        <v>2023</v>
      </c>
      <c r="G11" s="15">
        <v>2025</v>
      </c>
      <c r="H11" s="15">
        <v>2025</v>
      </c>
      <c r="I11" s="16" t="s">
        <v>44</v>
      </c>
      <c r="J11" s="16"/>
      <c r="K11" s="15" t="s">
        <v>21</v>
      </c>
      <c r="L11" s="16"/>
      <c r="M11" s="17">
        <v>6571.95</v>
      </c>
      <c r="N11" s="19">
        <v>584571.94999999995</v>
      </c>
      <c r="O11" s="18">
        <v>578000</v>
      </c>
      <c r="P11" s="18">
        <v>6571.9499999999534</v>
      </c>
    </row>
    <row r="12" spans="1:16" s="2" customFormat="1" ht="58.15" customHeight="1" x14ac:dyDescent="0.25">
      <c r="A12" s="11" t="s">
        <v>51</v>
      </c>
      <c r="B12" s="12" t="s">
        <v>52</v>
      </c>
      <c r="C12" s="13" t="s">
        <v>17</v>
      </c>
      <c r="D12" s="13" t="s">
        <v>53</v>
      </c>
      <c r="E12" s="14" t="s">
        <v>19</v>
      </c>
      <c r="F12" s="15">
        <v>2023</v>
      </c>
      <c r="G12" s="15">
        <v>2021</v>
      </c>
      <c r="H12" s="15">
        <v>2026</v>
      </c>
      <c r="I12" s="16" t="s">
        <v>44</v>
      </c>
      <c r="J12" s="16"/>
      <c r="K12" s="15" t="s">
        <v>21</v>
      </c>
      <c r="L12" s="16"/>
      <c r="M12" s="17">
        <v>0</v>
      </c>
      <c r="N12" s="19">
        <v>520000</v>
      </c>
      <c r="O12" s="18">
        <v>510000</v>
      </c>
      <c r="P12" s="18">
        <v>10000</v>
      </c>
    </row>
    <row r="13" spans="1:16" s="2" customFormat="1" ht="58.15" customHeight="1" x14ac:dyDescent="0.25">
      <c r="A13" s="11" t="s">
        <v>54</v>
      </c>
      <c r="B13" s="12" t="s">
        <v>55</v>
      </c>
      <c r="C13" s="13" t="s">
        <v>17</v>
      </c>
      <c r="D13" s="13" t="s">
        <v>56</v>
      </c>
      <c r="E13" s="14" t="s">
        <v>19</v>
      </c>
      <c r="F13" s="15">
        <v>2023</v>
      </c>
      <c r="G13" s="15">
        <v>2021</v>
      </c>
      <c r="H13" s="15">
        <v>2026</v>
      </c>
      <c r="I13" s="16" t="s">
        <v>44</v>
      </c>
      <c r="J13" s="16"/>
      <c r="K13" s="15" t="s">
        <v>21</v>
      </c>
      <c r="L13" s="16"/>
      <c r="M13" s="17">
        <v>0</v>
      </c>
      <c r="N13" s="19">
        <v>1127000</v>
      </c>
      <c r="O13" s="18">
        <v>1145000</v>
      </c>
      <c r="P13" s="18">
        <v>-18000</v>
      </c>
    </row>
    <row r="14" spans="1:16" s="2" customFormat="1" ht="58.15" customHeight="1" x14ac:dyDescent="0.25">
      <c r="A14" s="11" t="s">
        <v>57</v>
      </c>
      <c r="B14" s="12" t="s">
        <v>58</v>
      </c>
      <c r="C14" s="13" t="s">
        <v>17</v>
      </c>
      <c r="D14" s="13" t="s">
        <v>59</v>
      </c>
      <c r="E14" s="14" t="s">
        <v>19</v>
      </c>
      <c r="F14" s="15">
        <v>2023</v>
      </c>
      <c r="G14" s="15">
        <v>2024</v>
      </c>
      <c r="H14" s="15">
        <v>2026</v>
      </c>
      <c r="I14" s="16" t="s">
        <v>44</v>
      </c>
      <c r="J14" s="16"/>
      <c r="K14" s="15" t="s">
        <v>21</v>
      </c>
      <c r="L14" s="16"/>
      <c r="M14" s="17">
        <v>0</v>
      </c>
      <c r="N14" s="19">
        <v>1710000</v>
      </c>
      <c r="O14" s="18">
        <v>1700000</v>
      </c>
      <c r="P14" s="18">
        <v>10000</v>
      </c>
    </row>
    <row r="15" spans="1:16" s="2" customFormat="1" ht="58.15" customHeight="1" x14ac:dyDescent="0.25">
      <c r="A15" s="11" t="s">
        <v>60</v>
      </c>
      <c r="B15" s="12" t="s">
        <v>61</v>
      </c>
      <c r="C15" s="13" t="s">
        <v>17</v>
      </c>
      <c r="D15" s="13" t="s">
        <v>62</v>
      </c>
      <c r="E15" s="14" t="s">
        <v>19</v>
      </c>
      <c r="F15" s="15">
        <v>2023</v>
      </c>
      <c r="G15" s="15">
        <v>2025</v>
      </c>
      <c r="H15" s="15">
        <v>2025</v>
      </c>
      <c r="I15" s="16" t="s">
        <v>34</v>
      </c>
      <c r="J15" s="16"/>
      <c r="K15" s="15" t="s">
        <v>21</v>
      </c>
      <c r="L15" s="16"/>
      <c r="M15" s="17">
        <v>0</v>
      </c>
      <c r="N15" s="19">
        <v>1507000</v>
      </c>
      <c r="O15" s="18">
        <v>1507000</v>
      </c>
      <c r="P15" s="18">
        <v>0</v>
      </c>
    </row>
    <row r="16" spans="1:16" s="2" customFormat="1" ht="58.15" customHeight="1" x14ac:dyDescent="0.25">
      <c r="A16" s="11" t="s">
        <v>63</v>
      </c>
      <c r="B16" s="12" t="s">
        <v>64</v>
      </c>
      <c r="C16" s="13" t="s">
        <v>17</v>
      </c>
      <c r="D16" s="13" t="s">
        <v>65</v>
      </c>
      <c r="E16" s="14" t="s">
        <v>19</v>
      </c>
      <c r="F16" s="15">
        <v>2023</v>
      </c>
      <c r="G16" s="15">
        <v>2021</v>
      </c>
      <c r="H16" s="15">
        <v>2026</v>
      </c>
      <c r="I16" s="16" t="s">
        <v>44</v>
      </c>
      <c r="J16" s="16"/>
      <c r="K16" s="15" t="s">
        <v>21</v>
      </c>
      <c r="L16" s="16" t="s">
        <v>147</v>
      </c>
      <c r="M16" s="17">
        <v>0</v>
      </c>
      <c r="N16" s="19">
        <v>3510000</v>
      </c>
      <c r="O16" s="18">
        <v>1260000</v>
      </c>
      <c r="P16" s="18">
        <v>2250000</v>
      </c>
    </row>
    <row r="17" spans="1:16" s="2" customFormat="1" ht="58.15" customHeight="1" x14ac:dyDescent="0.25">
      <c r="A17" s="11" t="s">
        <v>66</v>
      </c>
      <c r="B17" s="12" t="s">
        <v>67</v>
      </c>
      <c r="C17" s="13" t="s">
        <v>17</v>
      </c>
      <c r="D17" s="13" t="s">
        <v>68</v>
      </c>
      <c r="E17" s="14" t="s">
        <v>19</v>
      </c>
      <c r="F17" s="15">
        <v>2023</v>
      </c>
      <c r="G17" s="15">
        <v>2021</v>
      </c>
      <c r="H17" s="15">
        <v>2026</v>
      </c>
      <c r="I17" s="16" t="s">
        <v>146</v>
      </c>
      <c r="J17" s="16"/>
      <c r="K17" s="15" t="s">
        <v>146</v>
      </c>
      <c r="L17" s="16" t="s">
        <v>70</v>
      </c>
      <c r="M17" s="17">
        <v>0</v>
      </c>
      <c r="N17" s="19">
        <v>0</v>
      </c>
      <c r="O17" s="18">
        <v>2240000</v>
      </c>
      <c r="P17" s="18">
        <v>-2240000</v>
      </c>
    </row>
    <row r="18" spans="1:16" s="2" customFormat="1" ht="58.15" customHeight="1" x14ac:dyDescent="0.25">
      <c r="A18" s="11" t="s">
        <v>71</v>
      </c>
      <c r="B18" s="12" t="s">
        <v>72</v>
      </c>
      <c r="C18" s="13" t="s">
        <v>17</v>
      </c>
      <c r="D18" s="13" t="s">
        <v>73</v>
      </c>
      <c r="E18" s="14" t="s">
        <v>19</v>
      </c>
      <c r="F18" s="15">
        <v>2023</v>
      </c>
      <c r="G18" s="15">
        <v>2023</v>
      </c>
      <c r="H18" s="15">
        <v>2024</v>
      </c>
      <c r="I18" s="16" t="s">
        <v>20</v>
      </c>
      <c r="J18" s="16"/>
      <c r="K18" s="15" t="s">
        <v>21</v>
      </c>
      <c r="L18" s="16"/>
      <c r="M18" s="17">
        <v>669467.93000000005</v>
      </c>
      <c r="N18" s="19">
        <v>677467.93</v>
      </c>
      <c r="O18" s="18">
        <v>634142.4</v>
      </c>
      <c r="P18" s="18">
        <v>43325.530000000028</v>
      </c>
    </row>
    <row r="19" spans="1:16" s="2" customFormat="1" ht="58.15" customHeight="1" x14ac:dyDescent="0.25">
      <c r="A19" s="11" t="s">
        <v>74</v>
      </c>
      <c r="B19" s="12" t="s">
        <v>75</v>
      </c>
      <c r="C19" s="13" t="s">
        <v>76</v>
      </c>
      <c r="D19" s="13" t="s">
        <v>77</v>
      </c>
      <c r="E19" s="14" t="s">
        <v>19</v>
      </c>
      <c r="F19" s="15">
        <v>2023</v>
      </c>
      <c r="G19" s="15">
        <v>2024</v>
      </c>
      <c r="H19" s="15">
        <v>2025</v>
      </c>
      <c r="I19" s="16" t="s">
        <v>48</v>
      </c>
      <c r="J19" s="16"/>
      <c r="K19" s="15" t="s">
        <v>21</v>
      </c>
      <c r="L19" s="16"/>
      <c r="M19" s="17">
        <v>0</v>
      </c>
      <c r="N19" s="19">
        <v>370000</v>
      </c>
      <c r="O19" s="18">
        <v>370000</v>
      </c>
      <c r="P19" s="18">
        <v>0</v>
      </c>
    </row>
    <row r="20" spans="1:16" s="2" customFormat="1" ht="58.15" customHeight="1" x14ac:dyDescent="0.25">
      <c r="A20" s="11" t="s">
        <v>78</v>
      </c>
      <c r="B20" s="12" t="s">
        <v>79</v>
      </c>
      <c r="C20" s="13" t="s">
        <v>17</v>
      </c>
      <c r="D20" s="13" t="s">
        <v>27</v>
      </c>
      <c r="E20" s="14" t="s">
        <v>19</v>
      </c>
      <c r="F20" s="15">
        <v>2023</v>
      </c>
      <c r="G20" s="15">
        <v>2024</v>
      </c>
      <c r="H20" s="15">
        <v>2025</v>
      </c>
      <c r="I20" s="16" t="s">
        <v>48</v>
      </c>
      <c r="J20" s="16"/>
      <c r="K20" s="15" t="s">
        <v>21</v>
      </c>
      <c r="L20" s="16"/>
      <c r="M20" s="17">
        <v>0</v>
      </c>
      <c r="N20" s="19">
        <v>180000</v>
      </c>
      <c r="O20" s="18">
        <v>180000</v>
      </c>
      <c r="P20" s="18">
        <v>0</v>
      </c>
    </row>
    <row r="21" spans="1:16" s="2" customFormat="1" ht="48" customHeight="1" x14ac:dyDescent="0.25">
      <c r="A21" s="11" t="s">
        <v>80</v>
      </c>
      <c r="B21" s="12" t="s">
        <v>81</v>
      </c>
      <c r="C21" s="13" t="s">
        <v>17</v>
      </c>
      <c r="D21" s="13" t="s">
        <v>82</v>
      </c>
      <c r="E21" s="14" t="s">
        <v>19</v>
      </c>
      <c r="F21" s="15">
        <v>2023</v>
      </c>
      <c r="G21" s="15">
        <v>2024</v>
      </c>
      <c r="H21" s="15">
        <v>2025</v>
      </c>
      <c r="I21" s="16" t="s">
        <v>34</v>
      </c>
      <c r="J21" s="16"/>
      <c r="K21" s="15" t="s">
        <v>21</v>
      </c>
      <c r="L21" s="16"/>
      <c r="M21" s="17">
        <v>0</v>
      </c>
      <c r="N21" s="19">
        <v>820000</v>
      </c>
      <c r="O21" s="18">
        <v>820000</v>
      </c>
      <c r="P21" s="18">
        <v>0</v>
      </c>
    </row>
    <row r="22" spans="1:16" s="2" customFormat="1" ht="48" customHeight="1" x14ac:dyDescent="0.25">
      <c r="A22" s="11" t="s">
        <v>83</v>
      </c>
      <c r="B22" s="12" t="s">
        <v>84</v>
      </c>
      <c r="C22" s="13" t="s">
        <v>76</v>
      </c>
      <c r="D22" s="13" t="s">
        <v>27</v>
      </c>
      <c r="E22" s="14" t="s">
        <v>19</v>
      </c>
      <c r="F22" s="15">
        <v>2023</v>
      </c>
      <c r="G22" s="15">
        <v>2024</v>
      </c>
      <c r="H22" s="15">
        <v>2025</v>
      </c>
      <c r="I22" s="16" t="s">
        <v>48</v>
      </c>
      <c r="J22" s="16"/>
      <c r="K22" s="15" t="s">
        <v>21</v>
      </c>
      <c r="L22" s="16"/>
      <c r="M22" s="17">
        <v>0</v>
      </c>
      <c r="N22" s="19">
        <v>300000</v>
      </c>
      <c r="O22" s="18">
        <v>300000</v>
      </c>
      <c r="P22" s="18">
        <v>0</v>
      </c>
    </row>
    <row r="23" spans="1:16" s="2" customFormat="1" ht="48" customHeight="1" x14ac:dyDescent="0.25">
      <c r="A23" s="11" t="s">
        <v>85</v>
      </c>
      <c r="B23" s="12" t="s">
        <v>86</v>
      </c>
      <c r="C23" s="13" t="s">
        <v>17</v>
      </c>
      <c r="D23" s="13" t="s">
        <v>87</v>
      </c>
      <c r="E23" s="14" t="s">
        <v>19</v>
      </c>
      <c r="F23" s="15">
        <v>2023</v>
      </c>
      <c r="G23" s="15">
        <v>2024</v>
      </c>
      <c r="H23" s="15">
        <v>2025</v>
      </c>
      <c r="I23" s="16" t="s">
        <v>48</v>
      </c>
      <c r="J23" s="16"/>
      <c r="K23" s="15" t="s">
        <v>21</v>
      </c>
      <c r="L23" s="16"/>
      <c r="M23" s="17">
        <v>0</v>
      </c>
      <c r="N23" s="19">
        <v>400000</v>
      </c>
      <c r="O23" s="18">
        <v>400000</v>
      </c>
      <c r="P23" s="18">
        <v>0</v>
      </c>
    </row>
    <row r="24" spans="1:16" s="2" customFormat="1" ht="36.6" customHeight="1" x14ac:dyDescent="0.25">
      <c r="A24" s="11" t="s">
        <v>143</v>
      </c>
      <c r="B24" s="12" t="s">
        <v>88</v>
      </c>
      <c r="C24" s="13" t="s">
        <v>17</v>
      </c>
      <c r="D24" s="13" t="s">
        <v>89</v>
      </c>
      <c r="E24" s="14" t="s">
        <v>19</v>
      </c>
      <c r="F24" s="15">
        <v>2023</v>
      </c>
      <c r="G24" s="15">
        <v>2024</v>
      </c>
      <c r="H24" s="15">
        <v>2024</v>
      </c>
      <c r="I24" s="16" t="s">
        <v>48</v>
      </c>
      <c r="J24" s="16" t="s">
        <v>90</v>
      </c>
      <c r="K24" s="15" t="s">
        <v>21</v>
      </c>
      <c r="L24" s="16"/>
      <c r="M24" s="17">
        <v>0</v>
      </c>
      <c r="N24" s="19">
        <v>51000</v>
      </c>
      <c r="O24" s="18">
        <v>200000</v>
      </c>
      <c r="P24" s="18">
        <v>-149000</v>
      </c>
    </row>
    <row r="25" spans="1:16" s="2" customFormat="1" ht="42" customHeight="1" x14ac:dyDescent="0.25">
      <c r="A25" s="11" t="s">
        <v>91</v>
      </c>
      <c r="B25" s="12" t="s">
        <v>92</v>
      </c>
      <c r="C25" s="13" t="s">
        <v>17</v>
      </c>
      <c r="D25" s="13" t="s">
        <v>77</v>
      </c>
      <c r="E25" s="14" t="s">
        <v>19</v>
      </c>
      <c r="F25" s="15">
        <v>2023</v>
      </c>
      <c r="G25" s="15">
        <v>2024</v>
      </c>
      <c r="H25" s="15">
        <v>2025</v>
      </c>
      <c r="I25" s="16" t="s">
        <v>93</v>
      </c>
      <c r="J25" s="16"/>
      <c r="K25" s="15" t="s">
        <v>21</v>
      </c>
      <c r="L25" s="16"/>
      <c r="M25" s="17">
        <v>0</v>
      </c>
      <c r="N25" s="19">
        <v>400000</v>
      </c>
      <c r="O25" s="18">
        <v>400000</v>
      </c>
      <c r="P25" s="18">
        <v>0</v>
      </c>
    </row>
    <row r="26" spans="1:16" s="2" customFormat="1" ht="42" customHeight="1" x14ac:dyDescent="0.25">
      <c r="A26" s="11" t="s">
        <v>144</v>
      </c>
      <c r="B26" s="12" t="s">
        <v>141</v>
      </c>
      <c r="C26" s="13" t="s">
        <v>76</v>
      </c>
      <c r="D26" s="13" t="s">
        <v>53</v>
      </c>
      <c r="E26" s="14" t="s">
        <v>19</v>
      </c>
      <c r="F26" s="15">
        <v>2023</v>
      </c>
      <c r="G26" s="15">
        <v>2024</v>
      </c>
      <c r="H26" s="15">
        <v>2026</v>
      </c>
      <c r="I26" s="16" t="s">
        <v>69</v>
      </c>
      <c r="J26" s="16"/>
      <c r="K26" s="15" t="s">
        <v>69</v>
      </c>
      <c r="L26" s="16" t="s">
        <v>142</v>
      </c>
      <c r="M26" s="17">
        <v>0</v>
      </c>
      <c r="N26" s="19">
        <v>0</v>
      </c>
      <c r="O26" s="18">
        <v>1260000</v>
      </c>
      <c r="P26" s="18">
        <v>-1260000</v>
      </c>
    </row>
    <row r="27" spans="1:16" s="2" customFormat="1" ht="40.5" x14ac:dyDescent="0.25">
      <c r="A27" s="11" t="s">
        <v>145</v>
      </c>
      <c r="B27" s="12" t="s">
        <v>94</v>
      </c>
      <c r="C27" s="13" t="s">
        <v>17</v>
      </c>
      <c r="D27" s="13" t="s">
        <v>95</v>
      </c>
      <c r="E27" s="14" t="s">
        <v>19</v>
      </c>
      <c r="F27" s="15">
        <v>2023</v>
      </c>
      <c r="G27" s="15">
        <v>2024</v>
      </c>
      <c r="H27" s="15">
        <v>2025</v>
      </c>
      <c r="I27" s="16" t="s">
        <v>44</v>
      </c>
      <c r="J27" s="16" t="s">
        <v>149</v>
      </c>
      <c r="K27" s="15" t="s">
        <v>21</v>
      </c>
      <c r="L27" s="16"/>
      <c r="M27" s="17">
        <v>0</v>
      </c>
      <c r="N27" s="19">
        <v>686000</v>
      </c>
      <c r="O27" s="18">
        <v>300000</v>
      </c>
      <c r="P27" s="18">
        <v>386000</v>
      </c>
    </row>
    <row r="28" spans="1:16" s="2" customFormat="1" ht="42" customHeight="1" x14ac:dyDescent="0.25">
      <c r="A28" s="11" t="s">
        <v>96</v>
      </c>
      <c r="B28" s="12" t="s">
        <v>97</v>
      </c>
      <c r="C28" s="13" t="s">
        <v>17</v>
      </c>
      <c r="D28" s="13" t="s">
        <v>98</v>
      </c>
      <c r="E28" s="14" t="s">
        <v>19</v>
      </c>
      <c r="F28" s="15">
        <v>2023</v>
      </c>
      <c r="G28" s="15">
        <v>2023</v>
      </c>
      <c r="H28" s="15">
        <v>2023</v>
      </c>
      <c r="I28" s="16" t="s">
        <v>20</v>
      </c>
      <c r="J28" s="16"/>
      <c r="K28" s="15" t="s">
        <v>21</v>
      </c>
      <c r="L28" s="16"/>
      <c r="M28" s="17">
        <v>1198873.71</v>
      </c>
      <c r="N28" s="19">
        <v>6437873.71</v>
      </c>
      <c r="O28" s="18">
        <v>6069440.6527414341</v>
      </c>
      <c r="P28" s="18">
        <v>368433.05725856591</v>
      </c>
    </row>
    <row r="29" spans="1:16" s="2" customFormat="1" ht="42" customHeight="1" x14ac:dyDescent="0.25">
      <c r="A29" s="11" t="s">
        <v>99</v>
      </c>
      <c r="B29" s="12" t="s">
        <v>100</v>
      </c>
      <c r="C29" s="13" t="s">
        <v>17</v>
      </c>
      <c r="D29" s="13" t="s">
        <v>98</v>
      </c>
      <c r="E29" s="14" t="s">
        <v>101</v>
      </c>
      <c r="F29" s="15">
        <v>2023</v>
      </c>
      <c r="G29" s="15">
        <v>2023</v>
      </c>
      <c r="H29" s="15">
        <v>2023</v>
      </c>
      <c r="I29" s="16" t="s">
        <v>20</v>
      </c>
      <c r="J29" s="16"/>
      <c r="K29" s="15" t="s">
        <v>21</v>
      </c>
      <c r="L29" s="16"/>
      <c r="M29" s="17">
        <v>2057810.2200000002</v>
      </c>
      <c r="N29" s="19">
        <v>11057810.220000001</v>
      </c>
      <c r="O29" s="18">
        <v>10417565.067258565</v>
      </c>
      <c r="P29" s="18">
        <v>640245.15274143592</v>
      </c>
    </row>
    <row r="30" spans="1:16" s="2" customFormat="1" ht="42" customHeight="1" x14ac:dyDescent="0.25">
      <c r="A30" s="11" t="s">
        <v>102</v>
      </c>
      <c r="B30" s="12" t="s">
        <v>103</v>
      </c>
      <c r="C30" s="13" t="s">
        <v>17</v>
      </c>
      <c r="D30" s="13" t="s">
        <v>98</v>
      </c>
      <c r="E30" s="14" t="s">
        <v>104</v>
      </c>
      <c r="F30" s="15">
        <v>2023</v>
      </c>
      <c r="G30" s="15">
        <v>2023</v>
      </c>
      <c r="H30" s="15">
        <v>2023</v>
      </c>
      <c r="I30" s="16" t="s">
        <v>20</v>
      </c>
      <c r="J30" s="16"/>
      <c r="K30" s="15" t="s">
        <v>21</v>
      </c>
      <c r="L30" s="16"/>
      <c r="M30" s="17">
        <v>500570.40999999992</v>
      </c>
      <c r="N30" s="19">
        <v>8010570.4100000001</v>
      </c>
      <c r="O30" s="18">
        <v>8013576.1988000013</v>
      </c>
      <c r="P30" s="18">
        <v>-3005.7888000011444</v>
      </c>
    </row>
    <row r="31" spans="1:16" s="2" customFormat="1" ht="42" customHeight="1" x14ac:dyDescent="0.25">
      <c r="A31" s="11" t="s">
        <v>105</v>
      </c>
      <c r="B31" s="12" t="s">
        <v>106</v>
      </c>
      <c r="C31" s="13" t="s">
        <v>76</v>
      </c>
      <c r="D31" s="13" t="s">
        <v>98</v>
      </c>
      <c r="E31" s="14" t="s">
        <v>19</v>
      </c>
      <c r="F31" s="15">
        <v>2023</v>
      </c>
      <c r="G31" s="15">
        <v>2023</v>
      </c>
      <c r="H31" s="15">
        <v>2023</v>
      </c>
      <c r="I31" s="16" t="s">
        <v>20</v>
      </c>
      <c r="J31" s="16"/>
      <c r="K31" s="15" t="s">
        <v>21</v>
      </c>
      <c r="L31" s="16"/>
      <c r="M31" s="17">
        <v>478005.33999999997</v>
      </c>
      <c r="N31" s="19">
        <v>2128005.34</v>
      </c>
      <c r="O31" s="18">
        <v>2308673.5856443075</v>
      </c>
      <c r="P31" s="18">
        <v>-180668.2456443077</v>
      </c>
    </row>
    <row r="32" spans="1:16" s="2" customFormat="1" ht="42" customHeight="1" x14ac:dyDescent="0.25">
      <c r="A32" s="11" t="s">
        <v>107</v>
      </c>
      <c r="B32" s="12" t="s">
        <v>108</v>
      </c>
      <c r="C32" s="13" t="s">
        <v>76</v>
      </c>
      <c r="D32" s="13" t="s">
        <v>98</v>
      </c>
      <c r="E32" s="14" t="s">
        <v>101</v>
      </c>
      <c r="F32" s="15">
        <v>2023</v>
      </c>
      <c r="G32" s="15">
        <v>2023</v>
      </c>
      <c r="H32" s="15">
        <v>2023</v>
      </c>
      <c r="I32" s="16" t="s">
        <v>20</v>
      </c>
      <c r="J32" s="16"/>
      <c r="K32" s="15" t="s">
        <v>21</v>
      </c>
      <c r="L32" s="16"/>
      <c r="M32" s="17">
        <v>2066524.1599999997</v>
      </c>
      <c r="N32" s="19">
        <v>9186524.1600000001</v>
      </c>
      <c r="O32" s="18">
        <v>9996598.5343556944</v>
      </c>
      <c r="P32" s="18">
        <v>-810074.37435569428</v>
      </c>
    </row>
    <row r="33" spans="1:16" s="2" customFormat="1" ht="42" customHeight="1" x14ac:dyDescent="0.25">
      <c r="A33" s="11" t="s">
        <v>109</v>
      </c>
      <c r="B33" s="12" t="s">
        <v>110</v>
      </c>
      <c r="C33" s="13" t="s">
        <v>111</v>
      </c>
      <c r="D33" s="13" t="s">
        <v>98</v>
      </c>
      <c r="E33" s="14" t="s">
        <v>112</v>
      </c>
      <c r="F33" s="15">
        <v>2023</v>
      </c>
      <c r="G33" s="15">
        <v>2023</v>
      </c>
      <c r="H33" s="15">
        <v>2023</v>
      </c>
      <c r="I33" s="16" t="s">
        <v>20</v>
      </c>
      <c r="J33" s="16"/>
      <c r="K33" s="15" t="s">
        <v>21</v>
      </c>
      <c r="L33" s="16"/>
      <c r="M33" s="17">
        <v>2283977.59</v>
      </c>
      <c r="N33" s="19">
        <v>7719977.5899999999</v>
      </c>
      <c r="O33" s="18">
        <v>0</v>
      </c>
      <c r="P33" s="18">
        <v>7719977.5899999999</v>
      </c>
    </row>
    <row r="34" spans="1:16" s="2" customFormat="1" ht="40.5" x14ac:dyDescent="0.25">
      <c r="A34" s="11" t="s">
        <v>113</v>
      </c>
      <c r="B34" s="12" t="s">
        <v>114</v>
      </c>
      <c r="C34" s="13" t="s">
        <v>115</v>
      </c>
      <c r="D34" s="13" t="s">
        <v>98</v>
      </c>
      <c r="E34" s="14" t="s">
        <v>104</v>
      </c>
      <c r="F34" s="15">
        <v>2021</v>
      </c>
      <c r="G34" s="15">
        <v>2023</v>
      </c>
      <c r="H34" s="15">
        <v>2025</v>
      </c>
      <c r="I34" s="16" t="s">
        <v>34</v>
      </c>
      <c r="J34" s="16"/>
      <c r="K34" s="15" t="s">
        <v>116</v>
      </c>
      <c r="L34" s="16" t="s">
        <v>140</v>
      </c>
      <c r="M34" s="17">
        <v>0</v>
      </c>
      <c r="N34" s="19">
        <v>1883000</v>
      </c>
      <c r="O34" s="18">
        <v>1988000</v>
      </c>
      <c r="P34" s="18">
        <v>-105000</v>
      </c>
    </row>
    <row r="35" spans="1:16" s="2" customFormat="1" ht="60" customHeight="1" x14ac:dyDescent="0.25">
      <c r="A35" s="11" t="s">
        <v>117</v>
      </c>
      <c r="B35" s="12" t="s">
        <v>118</v>
      </c>
      <c r="C35" s="13" t="s">
        <v>119</v>
      </c>
      <c r="D35" s="13" t="s">
        <v>98</v>
      </c>
      <c r="E35" s="14" t="s">
        <v>104</v>
      </c>
      <c r="F35" s="15">
        <v>2023</v>
      </c>
      <c r="G35" s="15">
        <v>2023</v>
      </c>
      <c r="H35" s="15">
        <v>2025</v>
      </c>
      <c r="I35" s="16" t="s">
        <v>34</v>
      </c>
      <c r="J35" s="16"/>
      <c r="K35" s="15" t="s">
        <v>116</v>
      </c>
      <c r="L35" s="16" t="s">
        <v>120</v>
      </c>
      <c r="M35" s="17">
        <v>0</v>
      </c>
      <c r="N35" s="19">
        <v>470000</v>
      </c>
      <c r="O35" s="18">
        <v>470000</v>
      </c>
      <c r="P35" s="18">
        <v>0</v>
      </c>
    </row>
    <row r="36" spans="1:16" s="3" customFormat="1" ht="40.5" x14ac:dyDescent="0.25">
      <c r="A36" s="20" t="s">
        <v>121</v>
      </c>
      <c r="B36" s="21" t="s">
        <v>122</v>
      </c>
      <c r="C36" s="13" t="s">
        <v>119</v>
      </c>
      <c r="D36" s="13" t="s">
        <v>123</v>
      </c>
      <c r="E36" s="22" t="s">
        <v>104</v>
      </c>
      <c r="F36" s="23">
        <v>2019</v>
      </c>
      <c r="G36" s="23">
        <v>2019</v>
      </c>
      <c r="H36" s="23">
        <v>2025</v>
      </c>
      <c r="I36" s="24" t="s">
        <v>34</v>
      </c>
      <c r="J36" s="24"/>
      <c r="K36" s="23" t="s">
        <v>21</v>
      </c>
      <c r="L36" s="24"/>
      <c r="M36" s="17">
        <v>7000423.8700000001</v>
      </c>
      <c r="N36" s="19">
        <v>8480423.870000001</v>
      </c>
      <c r="O36" s="18">
        <v>8480423.8699999992</v>
      </c>
      <c r="P36" s="18">
        <v>0</v>
      </c>
    </row>
    <row r="37" spans="1:16" s="2" customFormat="1" ht="27" x14ac:dyDescent="0.25">
      <c r="A37" s="11" t="s">
        <v>124</v>
      </c>
      <c r="B37" s="12" t="s">
        <v>125</v>
      </c>
      <c r="C37" s="13" t="s">
        <v>76</v>
      </c>
      <c r="D37" s="13" t="s">
        <v>126</v>
      </c>
      <c r="E37" s="14" t="s">
        <v>104</v>
      </c>
      <c r="F37" s="15">
        <v>2023</v>
      </c>
      <c r="G37" s="15">
        <v>2026</v>
      </c>
      <c r="H37" s="15">
        <v>2028</v>
      </c>
      <c r="I37" s="16" t="s">
        <v>44</v>
      </c>
      <c r="J37" s="16"/>
      <c r="K37" s="15" t="s">
        <v>21</v>
      </c>
      <c r="L37" s="16"/>
      <c r="M37" s="17">
        <v>73840</v>
      </c>
      <c r="N37" s="19">
        <v>12654840</v>
      </c>
      <c r="O37" s="18">
        <v>11883840</v>
      </c>
      <c r="P37" s="18">
        <v>771000</v>
      </c>
    </row>
    <row r="38" spans="1:16" s="2" customFormat="1" ht="46.5" customHeight="1" x14ac:dyDescent="0.25">
      <c r="A38" s="11" t="s">
        <v>127</v>
      </c>
      <c r="B38" s="12" t="s">
        <v>128</v>
      </c>
      <c r="C38" s="13" t="s">
        <v>115</v>
      </c>
      <c r="D38" s="13" t="s">
        <v>98</v>
      </c>
      <c r="E38" s="14" t="s">
        <v>104</v>
      </c>
      <c r="F38" s="15">
        <v>2023</v>
      </c>
      <c r="G38" s="15">
        <v>2023</v>
      </c>
      <c r="H38" s="15">
        <v>2026</v>
      </c>
      <c r="I38" s="16" t="s">
        <v>34</v>
      </c>
      <c r="J38" s="16"/>
      <c r="K38" s="15" t="s">
        <v>21</v>
      </c>
      <c r="L38" s="16"/>
      <c r="M38" s="17">
        <v>144087.24</v>
      </c>
      <c r="N38" s="19">
        <f>190000+M38</f>
        <v>334087.24</v>
      </c>
      <c r="O38" s="18">
        <v>354142.77</v>
      </c>
      <c r="P38" s="18">
        <f>+N38-O38</f>
        <v>-20055.530000000028</v>
      </c>
    </row>
    <row r="39" spans="1:16" s="2" customFormat="1" ht="27" x14ac:dyDescent="0.25">
      <c r="A39" s="11" t="s">
        <v>129</v>
      </c>
      <c r="B39" s="12" t="s">
        <v>130</v>
      </c>
      <c r="C39" s="13" t="s">
        <v>115</v>
      </c>
      <c r="D39" s="13" t="s">
        <v>98</v>
      </c>
      <c r="E39" s="14" t="s">
        <v>104</v>
      </c>
      <c r="F39" s="15">
        <v>2023</v>
      </c>
      <c r="G39" s="15">
        <v>2023</v>
      </c>
      <c r="H39" s="15">
        <v>2026</v>
      </c>
      <c r="I39" s="16" t="s">
        <v>34</v>
      </c>
      <c r="J39" s="16"/>
      <c r="K39" s="15" t="s">
        <v>21</v>
      </c>
      <c r="L39" s="16"/>
      <c r="M39" s="17">
        <v>0</v>
      </c>
      <c r="N39" s="19">
        <v>10950000</v>
      </c>
      <c r="O39" s="18">
        <v>10426000</v>
      </c>
      <c r="P39" s="18">
        <f>+N39-O39</f>
        <v>524000</v>
      </c>
    </row>
    <row r="40" spans="1:16" s="2" customFormat="1" ht="27" x14ac:dyDescent="0.25">
      <c r="A40" s="11" t="s">
        <v>131</v>
      </c>
      <c r="B40" s="12" t="s">
        <v>132</v>
      </c>
      <c r="C40" s="13" t="s">
        <v>115</v>
      </c>
      <c r="D40" s="13" t="s">
        <v>133</v>
      </c>
      <c r="E40" s="14" t="s">
        <v>19</v>
      </c>
      <c r="F40" s="15">
        <v>2023</v>
      </c>
      <c r="G40" s="15">
        <v>2023</v>
      </c>
      <c r="H40" s="15">
        <v>2026</v>
      </c>
      <c r="I40" s="16" t="s">
        <v>93</v>
      </c>
      <c r="J40" s="16"/>
      <c r="K40" s="15" t="s">
        <v>21</v>
      </c>
      <c r="L40" s="16"/>
      <c r="M40" s="17">
        <v>3059.52</v>
      </c>
      <c r="N40" s="19">
        <v>2903059.52</v>
      </c>
      <c r="O40" s="18">
        <v>2900000</v>
      </c>
      <c r="P40" s="18">
        <f>+N40-O40</f>
        <v>3059.5200000000186</v>
      </c>
    </row>
    <row r="41" spans="1:16" s="2" customFormat="1" ht="40.5" x14ac:dyDescent="0.25">
      <c r="A41" s="11" t="s">
        <v>134</v>
      </c>
      <c r="B41" s="12" t="s">
        <v>135</v>
      </c>
      <c r="C41" s="13" t="s">
        <v>111</v>
      </c>
      <c r="D41" s="13" t="s">
        <v>98</v>
      </c>
      <c r="E41" s="14" t="s">
        <v>112</v>
      </c>
      <c r="F41" s="15">
        <v>2023</v>
      </c>
      <c r="G41" s="15">
        <v>2023</v>
      </c>
      <c r="H41" s="15">
        <v>2026</v>
      </c>
      <c r="I41" s="16" t="s">
        <v>44</v>
      </c>
      <c r="J41" s="16"/>
      <c r="K41" s="15" t="s">
        <v>21</v>
      </c>
      <c r="L41" s="16"/>
      <c r="M41" s="17">
        <v>0</v>
      </c>
      <c r="N41" s="19">
        <v>810000</v>
      </c>
      <c r="O41" s="18">
        <v>380000</v>
      </c>
      <c r="P41" s="18">
        <f>+N41-O41</f>
        <v>430000</v>
      </c>
    </row>
    <row r="42" spans="1:16" s="2" customFormat="1" ht="42" customHeight="1" x14ac:dyDescent="0.25">
      <c r="A42" s="11" t="s">
        <v>136</v>
      </c>
      <c r="B42" s="12" t="s">
        <v>137</v>
      </c>
      <c r="C42" s="13" t="s">
        <v>76</v>
      </c>
      <c r="D42" s="13" t="s">
        <v>98</v>
      </c>
      <c r="E42" s="14" t="s">
        <v>19</v>
      </c>
      <c r="F42" s="15">
        <v>2023</v>
      </c>
      <c r="G42" s="15">
        <v>2023</v>
      </c>
      <c r="H42" s="15">
        <v>2026</v>
      </c>
      <c r="I42" s="16" t="s">
        <v>34</v>
      </c>
      <c r="J42" s="16"/>
      <c r="K42" s="15" t="s">
        <v>21</v>
      </c>
      <c r="L42" s="16"/>
      <c r="M42" s="17">
        <v>16996.009999999998</v>
      </c>
      <c r="N42" s="19">
        <v>2206196.0099999998</v>
      </c>
      <c r="O42" s="18">
        <v>2189200</v>
      </c>
      <c r="P42" s="18">
        <v>16996.009999999776</v>
      </c>
    </row>
    <row r="43" spans="1:16" s="2" customFormat="1" ht="40.5" x14ac:dyDescent="0.25">
      <c r="A43" s="11" t="s">
        <v>138</v>
      </c>
      <c r="B43" s="12" t="s">
        <v>139</v>
      </c>
      <c r="C43" s="13" t="s">
        <v>111</v>
      </c>
      <c r="D43" s="13" t="s">
        <v>98</v>
      </c>
      <c r="E43" s="14" t="s">
        <v>112</v>
      </c>
      <c r="F43" s="15">
        <v>2023</v>
      </c>
      <c r="G43" s="15">
        <v>2023</v>
      </c>
      <c r="H43" s="15">
        <v>2026</v>
      </c>
      <c r="I43" s="16" t="s">
        <v>44</v>
      </c>
      <c r="J43" s="16"/>
      <c r="K43" s="15" t="s">
        <v>21</v>
      </c>
      <c r="L43" s="16"/>
      <c r="M43" s="17">
        <v>0</v>
      </c>
      <c r="N43" s="19">
        <v>300000</v>
      </c>
      <c r="O43" s="18">
        <v>250000</v>
      </c>
      <c r="P43" s="18">
        <v>50000</v>
      </c>
    </row>
    <row r="44" spans="1:16" x14ac:dyDescent="0.25">
      <c r="M44" s="7"/>
      <c r="N44" s="7"/>
      <c r="O44" s="7"/>
    </row>
    <row r="45" spans="1:16" x14ac:dyDescent="0.25">
      <c r="M45" s="7"/>
      <c r="N45" s="7"/>
      <c r="O45" s="7"/>
    </row>
    <row r="46" spans="1:16" x14ac:dyDescent="0.25">
      <c r="M46" s="7"/>
      <c r="N46" s="7"/>
      <c r="O46" s="7"/>
    </row>
    <row r="47" spans="1:16" x14ac:dyDescent="0.25">
      <c r="M47" s="7"/>
      <c r="N47" s="7"/>
      <c r="O47" s="7"/>
    </row>
    <row r="48" spans="1:16" x14ac:dyDescent="0.25">
      <c r="M48" s="7"/>
      <c r="N48" s="7"/>
      <c r="O48" s="7"/>
    </row>
    <row r="49" spans="1:12" s="7" customFormat="1" x14ac:dyDescent="0.25">
      <c r="A49" s="4"/>
      <c r="B49" s="5"/>
      <c r="C49"/>
      <c r="D49" s="5"/>
      <c r="E49"/>
      <c r="F49"/>
      <c r="G49"/>
      <c r="H49"/>
      <c r="I49" s="5"/>
      <c r="J49" s="5"/>
      <c r="K49"/>
      <c r="L49" s="6"/>
    </row>
    <row r="50" spans="1:12" s="7" customFormat="1" x14ac:dyDescent="0.25">
      <c r="A50" s="4"/>
      <c r="B50" s="5"/>
      <c r="C50"/>
      <c r="D50" s="5"/>
      <c r="E50"/>
      <c r="F50"/>
      <c r="G50"/>
      <c r="H50"/>
      <c r="I50" s="5"/>
      <c r="J50" s="5"/>
      <c r="K50"/>
      <c r="L50" s="6"/>
    </row>
    <row r="51" spans="1:12" s="7" customFormat="1" x14ac:dyDescent="0.25">
      <c r="A51" s="4"/>
      <c r="B51" s="5"/>
      <c r="C51"/>
      <c r="D51" s="5"/>
      <c r="E51"/>
      <c r="F51"/>
      <c r="G51"/>
      <c r="H51"/>
      <c r="I51" s="5"/>
      <c r="J51" s="5"/>
      <c r="K51"/>
      <c r="L51" s="6"/>
    </row>
  </sheetData>
  <dataConsolidate/>
  <pageMargins left="0.23622047244094491" right="0.23622047244094491" top="0.35433070866141736" bottom="0.74803149606299213" header="0.31496062992125984" footer="0.31496062992125984"/>
  <pageSetup paperSize="8" scale="59" fitToHeight="0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PdS Deval</vt:lpstr>
      <vt:lpstr>'Allegato PdS Deval'!Area_stampa</vt:lpstr>
      <vt:lpstr>'Allegato PdS Deval'!Titoli_stampa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MICCA Paolo</dc:creator>
  <cp:lastModifiedBy>MICCA Paolo</cp:lastModifiedBy>
  <cp:lastPrinted>2024-09-30T14:50:05Z</cp:lastPrinted>
  <dcterms:created xsi:type="dcterms:W3CDTF">2024-09-26T07:35:35Z</dcterms:created>
  <dcterms:modified xsi:type="dcterms:W3CDTF">2024-10-21T12:04:14Z</dcterms:modified>
</cp:coreProperties>
</file>